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tabRatio="957" firstSheet="1" activeTab="1"/>
  </bookViews>
  <sheets>
    <sheet name="dwk57" sheetId="1" state="hidden" r:id="rId1"/>
    <sheet name="1.科研项目支出内容与支出经济分类对应表" sheetId="2" r:id="rId2"/>
    <sheet name="2.科研项目预算表" sheetId="3" r:id="rId3"/>
    <sheet name="3.科研项目预算调整表" sheetId="4" r:id="rId4"/>
    <sheet name="4.纵向科研项目（通过财政拨款）经费管理流程" sheetId="5" r:id="rId5"/>
    <sheet name="5.纵向科研项目经费（不通过财政拨款）管理流程" sheetId="6" r:id="rId6"/>
    <sheet name="6.横向科研项目经费管理流程" sheetId="7" r:id="rId7"/>
    <sheet name="科研分类及预算管理" sheetId="8" r:id="rId8"/>
    <sheet name="附.政府采购（资产配置）预算表 " sheetId="9" r:id="rId9"/>
  </sheets>
  <definedNames>
    <definedName name="_xlnm.Print_Area" localSheetId="2">'2.科研项目预算表'!$A$1:$F$32</definedName>
    <definedName name="_xlnm.Print_Titles" localSheetId="1">'1.科研项目支出内容与支出经济分类对应表'!$4:$4</definedName>
  </definedNames>
  <calcPr fullCalcOnLoad="1"/>
</workbook>
</file>

<file path=xl/sharedStrings.xml><?xml version="1.0" encoding="utf-8"?>
<sst xmlns="http://schemas.openxmlformats.org/spreadsheetml/2006/main" count="576" uniqueCount="325">
  <si>
    <t>科研项目支出内容与财务支出经济分类科目对应表</t>
  </si>
  <si>
    <t>科研项目支出预算编制及调整要求</t>
  </si>
  <si>
    <t>科研项目支出内容</t>
  </si>
  <si>
    <t>科研项目支出范围</t>
  </si>
  <si>
    <t>财务对应科目名称</t>
  </si>
  <si>
    <t>纵向科研</t>
  </si>
  <si>
    <t>横向科研</t>
  </si>
  <si>
    <t>预算编制要求</t>
  </si>
  <si>
    <t>预算调整要求</t>
  </si>
  <si>
    <t>直接费用</t>
  </si>
  <si>
    <t>1</t>
  </si>
  <si>
    <t>设备费</t>
  </si>
  <si>
    <t>是指项目研究过程中购置或试制专用仪器设备、项目研究过程中对现有仪器设备进行升级改造（形成固定资产的列入，不形成的不列入）是指项目研究过程中租赁和使用外单位仪器设备而发生的费用（不包括车辆租赁）</t>
  </si>
  <si>
    <t>31003-专用设备购置</t>
  </si>
  <si>
    <t>严格控制设备购置预算，鼓励共享、试制、租赁专用仪器设备以及对现有仪器设备进行升级改造；</t>
  </si>
  <si>
    <t>设备费支出预算不得调增。</t>
  </si>
  <si>
    <t>材料费</t>
  </si>
  <si>
    <t>是指项目研究过程中消耗的各种原材料、辅助材料等低值易耗品的采购、运输、装卸及整理等费用。</t>
  </si>
  <si>
    <t>30218-专用材料费</t>
  </si>
  <si>
    <t>测试化验加工费</t>
  </si>
  <si>
    <t>是指项目研究过程中支付给外单位(包括项目承担单位内部独立经济核算单位)的检验、测试、化验及加工等费用。</t>
  </si>
  <si>
    <t>3022701-委托业务费-测试化验加工费</t>
  </si>
  <si>
    <t>燃料动力费</t>
  </si>
  <si>
    <t>是指项目研究过程中相关大型仪器设备、专用科学装置等运行发生的可以单独计量的水、电、气、燃料消耗等费用。</t>
  </si>
  <si>
    <t>30219-专用燃料费</t>
  </si>
  <si>
    <t xml:space="preserve">会议/差旅/国际合作交流费          </t>
  </si>
  <si>
    <t>是指项目研究过程中开展科学实验（试验）、科学考察、业务调研、学术交流等所发生的差旅费。</t>
  </si>
  <si>
    <t>30211-差旅费</t>
  </si>
  <si>
    <t>简化预算编制科目，合并会议费、差旅费、国际合作与交流费科目，由科研人员结合科研活动实际需要编制预算并按规定统筹安排使用，其中不超过直接费用 10%的，不需要提供预算测算依据。</t>
  </si>
  <si>
    <t xml:space="preserve">会议费、差旅费、国际合作与交流费在不突破三项支出预算总额的前提下可调剂使用。
</t>
  </si>
  <si>
    <t>是指项目研究过程中为组织开展学术研讨、咨询等活动发生的会议费用。</t>
  </si>
  <si>
    <t>3021501-会议费-业务性会议</t>
  </si>
  <si>
    <t>是指项目研究过程中支付给国际合作协作科研机构的费用；外国专家来华工作的费用。</t>
  </si>
  <si>
    <t>3022703-委托业务费-合作协作费（国际）</t>
  </si>
  <si>
    <t>是指项目研究人员出国的费用。</t>
  </si>
  <si>
    <t>30212-因公出国（境）费用</t>
  </si>
  <si>
    <t>6</t>
  </si>
  <si>
    <t>国内合作交流费</t>
  </si>
  <si>
    <t>是指项目研究过程中支付给国内合作协作科研机构的费用</t>
  </si>
  <si>
    <t>3022702-委托业务费-合作协作费（国内）</t>
  </si>
  <si>
    <t>国内合作交流费支出预算不得调增。</t>
  </si>
  <si>
    <t>出版/文献/信息传播/知识产权事务费</t>
  </si>
  <si>
    <t>是指项目研究过程中，需要支付的图书购置费、翻译费、出版费、资料费、印刷费、专用软件购买费（不形成资产）、文献检索费、专业通信费、专利申请和购买（许可）及其他知识产权事务等费用。</t>
  </si>
  <si>
    <t>3029906-其他商品和服务支出-出版/文献/信息传播/知识产权事务费</t>
  </si>
  <si>
    <t>是指项目研究过程中购置形成资产的专用软件购买费（遇到该情况再商定）</t>
  </si>
  <si>
    <t>劳务费</t>
  </si>
  <si>
    <t>是指项目研究过程中支付给直接参加项目研究人员的劳务性费用。纵向科研项目、学校科研项目劳务费仅支付给项目组成员中没有工资性收入的在校研究生、博士后和临时聘用人员的劳务费用，以及临时聘用人员的社会保险补助费用。</t>
  </si>
  <si>
    <t>3022602-劳务费-科研劳务费</t>
  </si>
  <si>
    <t>劳务费支出预算不得调增。</t>
  </si>
  <si>
    <t>横向科研项目的劳务费预算，若项目主管单位或委托方在项目合同或任务书中对经费使用没有明确规定的，预算比例按照不同类型的项目有所区别，其比例控制参见附表。劳务报酬不纳入所在学校绩效工资总额。</t>
  </si>
  <si>
    <t>9</t>
  </si>
  <si>
    <t>专家咨询费</t>
  </si>
  <si>
    <t>是指项目研究过程中支付给临时聘请的咨询专家的费用。纵向项目专家咨询费不得支付给参与项目管理的工作人员。</t>
  </si>
  <si>
    <t>3022604-劳务费-专家咨询费</t>
  </si>
  <si>
    <t>专家咨询费支出预算不得调增。</t>
  </si>
  <si>
    <t>10</t>
  </si>
  <si>
    <t>数据采集费</t>
  </si>
  <si>
    <t>是指在项目研究过程中发生的调查、访谈等支出的费用。</t>
  </si>
  <si>
    <t>3022605-劳务费-数据采集费</t>
  </si>
  <si>
    <t>是指在项目研究过程中发生的数据购买、数据分析及相应技术服务购买等支出的费用。</t>
  </si>
  <si>
    <t>3022704-委托业务费-数据采集费</t>
  </si>
  <si>
    <t>11</t>
  </si>
  <si>
    <t>其他支出</t>
  </si>
  <si>
    <t>是指项目研究过程中发生的除上述费用之外的其他支出，应当在编制预算时单独列示，单独核定。</t>
  </si>
  <si>
    <t>3029999-其他商品和服务支出-其他</t>
  </si>
  <si>
    <t>间接费用</t>
  </si>
  <si>
    <t>管理费</t>
  </si>
  <si>
    <t>是指项目承担单位为项目研究提供的现有仪器设备及房屋、水、电、气、暖消耗等安排的有关支出。</t>
  </si>
  <si>
    <t>3029907-其他商品和服务支出-管理费支出</t>
  </si>
  <si>
    <r>
      <t xml:space="preserve">间接费用原则上按项目来源单位政策上限编制。
</t>
    </r>
    <r>
      <rPr>
        <sz val="9"/>
        <color indexed="10"/>
        <rFont val="宋体"/>
        <family val="0"/>
      </rPr>
      <t>国家社科基金：</t>
    </r>
    <r>
      <rPr>
        <sz val="9"/>
        <rFont val="宋体"/>
        <family val="0"/>
      </rPr>
      <t>间接费用一般按照不超过项目资助总额的一定比例核定。具体比例如下：50万元及以下部分为30%；超过50万元至500万元的部分为20%；超过500万元的部分为13%。</t>
    </r>
    <r>
      <rPr>
        <sz val="9"/>
        <color indexed="10"/>
        <rFont val="宋体"/>
        <family val="0"/>
      </rPr>
      <t xml:space="preserve">
国家自然科学基金：</t>
    </r>
    <r>
      <rPr>
        <sz val="9"/>
        <rFont val="宋体"/>
        <family val="0"/>
      </rPr>
      <t xml:space="preserve">结合不同学科特点，间接费用一般按照不超过项目直接费用扣除设备购置费后的一定比例核定，并实行总额控制，具体比例如下：500万元及以下部分为20%；超过500万元至1000万元的部分为13%；超过1000万元的部分为10%。
</t>
    </r>
    <r>
      <rPr>
        <sz val="9"/>
        <color indexed="10"/>
        <rFont val="宋体"/>
        <family val="0"/>
      </rPr>
      <t>省科技发展专项：</t>
    </r>
    <r>
      <rPr>
        <sz val="9"/>
        <rFont val="宋体"/>
        <family val="0"/>
      </rPr>
      <t xml:space="preserve">按照不超过直接费用扣除设备购置费后的一定比例核定，具体比例如下：1.200万元以下的部分为25%；2.200万元（含）至500万元的部分为20%；3.500万元（含）以上的部分为15%；4.软科学、自然科学基金和软件类科研项目按全额30%；5.国家科研项目按国家规定比例。
</t>
    </r>
    <r>
      <rPr>
        <sz val="9"/>
        <color indexed="10"/>
        <rFont val="宋体"/>
        <family val="0"/>
      </rPr>
      <t>省哲学社会科学专项资金：</t>
    </r>
    <r>
      <rPr>
        <sz val="9"/>
        <rFont val="宋体"/>
        <family val="0"/>
      </rPr>
      <t xml:space="preserve">间接费用实行总额控制，按不高于项目资助全额的30%核定。国家科研项目按国家规定比例执行。国家对直接费用、间接费用口径有新规定的，按照新规定执行。科研规模较小、经费不超过2万元（含）的后补助项目可全部作为间接费用使用。
</t>
    </r>
    <r>
      <rPr>
        <sz val="9"/>
        <color indexed="10"/>
        <rFont val="宋体"/>
        <family val="0"/>
      </rPr>
      <t>市级科技计划实行公开竞争方式的研发类项目：</t>
    </r>
    <r>
      <rPr>
        <sz val="9"/>
        <rFont val="宋体"/>
        <family val="0"/>
      </rPr>
      <t xml:space="preserve">均要设立间接费用，间接费用由管理费用和绩效支出组成。间接费用按不超过直接费用扣除设备购置费的一定比例核定：科研经费 100 万元以下的为 25%，科研经费高于 100 万元部分为 20%；社会科学、软件类科研项目按全额的 30%。
</t>
    </r>
    <r>
      <rPr>
        <sz val="9"/>
        <color indexed="10"/>
        <rFont val="宋体"/>
        <family val="0"/>
      </rPr>
      <t>学校：</t>
    </r>
    <r>
      <rPr>
        <sz val="9"/>
        <rFont val="宋体"/>
        <family val="0"/>
      </rPr>
      <t xml:space="preserve">管理费从上级补助经费和学校配套经费中分别按5%的比例列支，其中3%作为二级学院管理费，主要用于二级学院为科研项目研究提供的公共资源及有关管理性等补助支出。上级补助经费2万元（含）以下的项目免收管理费。
</t>
    </r>
  </si>
  <si>
    <t xml:space="preserve">间接费用预算一经确定,不得调整。
</t>
  </si>
  <si>
    <r>
      <t>学校《科研经费管理实施细则》（金职院办〔2018〕7号）文件未明确提取比例；</t>
    </r>
    <r>
      <rPr>
        <sz val="9"/>
        <color indexed="10"/>
        <rFont val="宋体"/>
        <family val="0"/>
      </rPr>
      <t>（</t>
    </r>
    <r>
      <rPr>
        <b/>
        <sz val="9"/>
        <color indexed="10"/>
        <rFont val="宋体"/>
        <family val="0"/>
      </rPr>
      <t>科技处待告知</t>
    </r>
    <r>
      <rPr>
        <sz val="9"/>
        <color indexed="10"/>
        <rFont val="宋体"/>
        <family val="0"/>
      </rPr>
      <t>）《横向科研项目管理办法》（金职院办〔2009〕18号）目前尚在执行条款：项目管理费学校按照2%的标准计提。</t>
    </r>
  </si>
  <si>
    <t>不得调整</t>
  </si>
  <si>
    <t>绩效支出</t>
  </si>
  <si>
    <t>是指纵向科研项目承担单位为提高科研工作绩效安排的相关支出。除项目经费管理办法有明确要求外，间接费用扣除管理费后的余额全部用于项目组绩效。绩效支出不得用于项目组成员以外人员，绩效支出不纳入学校的绩效工资总额。</t>
  </si>
  <si>
    <t>3022601-劳务费-激励费</t>
  </si>
  <si>
    <t>不能安排</t>
  </si>
  <si>
    <t>横向科研经费劳务费支出比例控制表</t>
  </si>
  <si>
    <t>项目类型</t>
  </si>
  <si>
    <t>技术开发</t>
  </si>
  <si>
    <t>软件、网站开发</t>
  </si>
  <si>
    <t>≤100%</t>
  </si>
  <si>
    <t>其他产品开发</t>
  </si>
  <si>
    <t>≤60%</t>
  </si>
  <si>
    <t>其他技术开发</t>
  </si>
  <si>
    <t>技术服务</t>
  </si>
  <si>
    <t>规划、产品设计</t>
  </si>
  <si>
    <t>勘察</t>
  </si>
  <si>
    <t>装饰工程施工</t>
  </si>
  <si>
    <t>医学服务</t>
  </si>
  <si>
    <t>≤80%</t>
  </si>
  <si>
    <t>演出服务</t>
  </si>
  <si>
    <t>法律服务</t>
  </si>
  <si>
    <t>其他技术服务</t>
  </si>
  <si>
    <t>技术咨询</t>
  </si>
  <si>
    <t>软科学咨询</t>
  </si>
  <si>
    <t>其他各类咨询</t>
  </si>
  <si>
    <t>金华职业技术学院科研项目经费预算表</t>
  </si>
  <si>
    <t>项目名称</t>
  </si>
  <si>
    <r>
      <t xml:space="preserve">项目分类: </t>
    </r>
    <r>
      <rPr>
        <sz val="10"/>
        <rFont val="宋体"/>
        <family val="0"/>
      </rPr>
      <t>□横向
            □纵向（自然科学）</t>
    </r>
    <r>
      <rPr>
        <sz val="10"/>
        <rFont val="宋体"/>
        <family val="0"/>
      </rPr>
      <t xml:space="preserve">
            </t>
    </r>
    <r>
      <rPr>
        <sz val="10"/>
        <rFont val="宋体"/>
        <family val="0"/>
      </rPr>
      <t>□纵向（社会科学）</t>
    </r>
  </si>
  <si>
    <t>项目代码</t>
  </si>
  <si>
    <t>项目来源单位</t>
  </si>
  <si>
    <t>项目研究期</t>
  </si>
  <si>
    <t xml:space="preserve">      年   月 至     年   月</t>
  </si>
  <si>
    <t>支出预算</t>
  </si>
  <si>
    <t>直接费用预算小计</t>
  </si>
  <si>
    <t>间接费用预算小计</t>
  </si>
  <si>
    <t>预算合计</t>
  </si>
  <si>
    <r>
      <t>本表填写一式</t>
    </r>
    <r>
      <rPr>
        <b/>
        <sz val="9"/>
        <rFont val="宋体"/>
        <family val="0"/>
      </rPr>
      <t>4</t>
    </r>
    <r>
      <rPr>
        <b/>
        <sz val="9"/>
        <rFont val="宋体"/>
        <family val="0"/>
      </rPr>
      <t>份，经二级学院、科技处审核盖章后，项目负责人、学院、科技处</t>
    </r>
    <r>
      <rPr>
        <b/>
        <sz val="9"/>
        <rFont val="宋体"/>
        <family val="0"/>
      </rPr>
      <t>、计财处</t>
    </r>
    <r>
      <rPr>
        <b/>
        <sz val="9"/>
        <rFont val="宋体"/>
        <family val="0"/>
      </rPr>
      <t>各</t>
    </r>
    <r>
      <rPr>
        <b/>
        <sz val="9"/>
        <rFont val="宋体"/>
        <family val="0"/>
      </rPr>
      <t>1</t>
    </r>
    <r>
      <rPr>
        <b/>
        <sz val="9"/>
        <rFont val="宋体"/>
        <family val="0"/>
      </rPr>
      <t>份</t>
    </r>
    <r>
      <rPr>
        <b/>
        <sz val="9"/>
        <rFont val="宋体"/>
        <family val="0"/>
      </rPr>
      <t>。</t>
    </r>
  </si>
  <si>
    <t xml:space="preserve">            委托单位盖章：</t>
  </si>
  <si>
    <t xml:space="preserve">    科技处盖章：</t>
  </si>
  <si>
    <t xml:space="preserve">            委托单位审核人签名：</t>
  </si>
  <si>
    <t xml:space="preserve">    科技处复核签名：</t>
  </si>
  <si>
    <r>
      <t xml:space="preserve">  项目负责人签名：</t>
    </r>
    <r>
      <rPr>
        <sz val="10"/>
        <rFont val="Arial"/>
        <family val="2"/>
      </rPr>
      <t xml:space="preserve">                                     </t>
    </r>
  </si>
  <si>
    <t xml:space="preserve">           （委托单位盖章、签名仅用于横向项目）</t>
  </si>
  <si>
    <t xml:space="preserve">    科技处审核签名：</t>
  </si>
  <si>
    <r>
      <t xml:space="preserve">             </t>
    </r>
    <r>
      <rPr>
        <sz val="10"/>
        <rFont val="宋体"/>
        <family val="0"/>
      </rPr>
      <t>年</t>
    </r>
    <r>
      <rPr>
        <sz val="10"/>
        <rFont val="Arial"/>
        <family val="2"/>
      </rPr>
      <t xml:space="preserve">      </t>
    </r>
    <r>
      <rPr>
        <sz val="10"/>
        <rFont val="宋体"/>
        <family val="0"/>
      </rPr>
      <t>月</t>
    </r>
    <r>
      <rPr>
        <sz val="10"/>
        <rFont val="Arial"/>
        <family val="2"/>
      </rPr>
      <t xml:space="preserve">      </t>
    </r>
    <r>
      <rPr>
        <sz val="10"/>
        <rFont val="宋体"/>
        <family val="0"/>
      </rPr>
      <t>日</t>
    </r>
    <r>
      <rPr>
        <sz val="10"/>
        <rFont val="Arial"/>
        <family val="2"/>
      </rPr>
      <t xml:space="preserve">                                         </t>
    </r>
  </si>
  <si>
    <t xml:space="preserve">                            年    月    日</t>
  </si>
  <si>
    <t xml:space="preserve">      年    月    日</t>
  </si>
  <si>
    <t>金华职业技术学院科研项目经费预算调整申请表</t>
  </si>
  <si>
    <r>
      <t>项目分类：</t>
    </r>
    <r>
      <rPr>
        <b/>
        <sz val="10"/>
        <rFont val="宋体"/>
        <family val="0"/>
      </rPr>
      <t xml:space="preserve">   </t>
    </r>
    <r>
      <rPr>
        <sz val="10"/>
        <rFont val="宋体"/>
        <family val="0"/>
      </rPr>
      <t xml:space="preserve">
       □横向   □纵向（自然科学）   □纵向（社会科学）</t>
    </r>
  </si>
  <si>
    <t>原预算</t>
  </si>
  <si>
    <t>申请调整（增减数）</t>
  </si>
  <si>
    <t>调整后预算</t>
  </si>
  <si>
    <t>本表填写一式4份，经二级学院、科技处审核盖章后，项目负责人、学院、科技处、计财处各1份。</t>
  </si>
  <si>
    <t>科技处盖章：</t>
  </si>
  <si>
    <t>科技处复核签名：</t>
  </si>
  <si>
    <r>
      <t xml:space="preserve">       </t>
    </r>
    <r>
      <rPr>
        <sz val="10"/>
        <rFont val="宋体"/>
        <family val="0"/>
      </rPr>
      <t>项目负责人签名：</t>
    </r>
    <r>
      <rPr>
        <sz val="10"/>
        <rFont val="Arial"/>
        <family val="2"/>
      </rPr>
      <t xml:space="preserve">                                     </t>
    </r>
  </si>
  <si>
    <t>科技处审核签名：</t>
  </si>
  <si>
    <r>
      <t xml:space="preserve">                                   </t>
    </r>
    <r>
      <rPr>
        <sz val="10"/>
        <rFont val="宋体"/>
        <family val="0"/>
      </rPr>
      <t>年</t>
    </r>
    <r>
      <rPr>
        <sz val="10"/>
        <rFont val="Arial"/>
        <family val="2"/>
      </rPr>
      <t xml:space="preserve">      </t>
    </r>
    <r>
      <rPr>
        <sz val="10"/>
        <rFont val="宋体"/>
        <family val="0"/>
      </rPr>
      <t>月</t>
    </r>
    <r>
      <rPr>
        <sz val="10"/>
        <rFont val="Arial"/>
        <family val="2"/>
      </rPr>
      <t xml:space="preserve">      </t>
    </r>
    <r>
      <rPr>
        <sz val="10"/>
        <rFont val="宋体"/>
        <family val="0"/>
      </rPr>
      <t>日</t>
    </r>
    <r>
      <rPr>
        <sz val="10"/>
        <rFont val="Arial"/>
        <family val="2"/>
      </rPr>
      <t xml:space="preserve">                                         </t>
    </r>
  </si>
  <si>
    <t xml:space="preserve">               年    月    日</t>
  </si>
  <si>
    <t>纵向科研项目（通过财政拨款）经费管理工作流程（2019年版）</t>
  </si>
  <si>
    <t>流程</t>
  </si>
  <si>
    <t>工作内容</t>
  </si>
  <si>
    <t xml:space="preserve">责任人         </t>
  </si>
  <si>
    <t>工作要求</t>
  </si>
  <si>
    <t>一</t>
  </si>
  <si>
    <t>经费通知</t>
  </si>
  <si>
    <t>计财处</t>
  </si>
  <si>
    <t>市财政局通知学校即将下达的某一笔科研项目资金的内容及额度，计财处通知科技处；</t>
  </si>
  <si>
    <t>二</t>
  </si>
  <si>
    <t>预算申报</t>
  </si>
  <si>
    <t xml:space="preserve">科技处
二级学院
项目负责人
</t>
  </si>
  <si>
    <t>1.科技处组织项目负责人进行具体科研项目的预算申报，申报内容为：
⑴填报负责项目的《金华职业技术学院科研项目经费预算表》；
⑵项目涉及资产配置或政府采购的，填报《政府采购（资产配置）预算表 》；
⑶提供具体科研项目的“立项文件或任务书（合同）”。
2.办理预算审核手续，项目负责人申报的预算先经二级学院审核盖章，再提交科技处审核盖章，审定后的预算作为科研经费预算控制及支出的依据；
3.科技处汇总并统筹申报该笔项目资金的《项目预算申报书》、《项目按经济分类预算表》、《政府采购（资产配置）预算表 》、《科研项目明细预算及汇总表》及《金华职业技术学院科研项目经费预算表》等预算内容后交计财处。</t>
  </si>
  <si>
    <t>三</t>
  </si>
  <si>
    <t>预算批复</t>
  </si>
  <si>
    <t xml:space="preserve">计财处                     </t>
  </si>
  <si>
    <t>1.计财处财务管理科审核预算后向财政申报预算，待财政批复后，凭《科研项目明细预算及汇总表》设置预算项目，下达预算。计财处会计核算科据此提取管理费。</t>
  </si>
  <si>
    <t>四</t>
  </si>
  <si>
    <t>经费报销</t>
  </si>
  <si>
    <t>项目负责人   科技处           计财处</t>
  </si>
  <si>
    <t>1.项目负责人按照上级和学校科研经费管理政策的规定，在经费额度及经济分类控制额度内，规范支出科研经费。
2.二级学院、科技处严格科研支出的审核，以规范科研经费支出管理，计财处原则上不再受理事后的支出调账。</t>
  </si>
  <si>
    <t>五</t>
  </si>
  <si>
    <t>预算调整</t>
  </si>
  <si>
    <t>1.科研项目预算一般不予调整，确有必要调整的，应当按照规定报批；
2.项目负责人在科研政策允许调整的前提下，确有必要时填报《科研项目经费预算调整申请表》申请调整；
3.按科技处确定的预算调整审批流程办理报批手续；
4.预算调整表报批后交计财处调整预算；若有需要，计财处还应向财政申请调整预算；
5.调整后的预算作为科研项目后续经费预算控制及支出的依据。</t>
  </si>
  <si>
    <t>六</t>
  </si>
  <si>
    <t>结余结转</t>
  </si>
  <si>
    <t>1.科研项目资金在研究期内执行完成，研究期内的年末项目余额均可结转下年继续使用；
2.研究期内项目完成任务目标并通过验收后，结余资金按规定留归学校使用；
3.研究期到期但申请延期的项目，提供延期的依据，可在规定时间内结转使用；
4.科研项目结余资金由科技处按规定组织收缴，统筹安排用于“科技服务与职教研究经费”下一年度的支出。</t>
  </si>
  <si>
    <t>纵向科研项目（不通过财政拨款）经费管理工作流程（2019年版）</t>
  </si>
  <si>
    <t>发票先开，经费后到</t>
  </si>
  <si>
    <t>经费先到，发票后开</t>
  </si>
  <si>
    <t>科研立项</t>
  </si>
  <si>
    <t>科技处
二级学院
项目负责人</t>
  </si>
  <si>
    <t xml:space="preserve">1.科技处以立项文件或任务书（合同）确认纵向科研项目；
</t>
  </si>
  <si>
    <t>预算申报
项目备案</t>
  </si>
  <si>
    <t>1.项目负责人申报预算，申报内容为：
⑴填报负责项目的《金华职业技术学院科研项目经费预算表》；
⑵项目涉及资产配置或政府采购的，填报《政府采购（资产配置）预算表 》；
2.办理预算审核手续，项目负责人申报的预算先经二级学院审核盖章，再提交科技处审核盖章，审定后的预算作为科研经费预算控制及支出的依据；</t>
  </si>
  <si>
    <t>开具发票
经费到账</t>
  </si>
  <si>
    <t>1.项目负责人凭科技处已审定的《金华职业技术学院科研项目经费预算表》，以及《预开发票申请单》（计财网下载）到计财处9号窗开具票据；
2.要求在30日内将款项汇入“学校非税资金专户”。</t>
  </si>
  <si>
    <t>1.项目负责人将 “学校非税资金专户”提供给对方单位；
2.待对方单位汇款后30日内，项目负责人到计财处9号窗确认经费到帐，并凭科技处已审定的《金华职业技术学院科研项目经费预算表》开具发票。</t>
  </si>
  <si>
    <t>确认收入
预算下达</t>
  </si>
  <si>
    <t>1.计财处9号窗工作人员将《科研到款清单》、《科研项目经费预算表》给计财处财务管理科；
2.计财处财务管理科据此在次月15日前下达预算；
3.计财处会计核算科据此提取管理费。</t>
  </si>
  <si>
    <t>1.科研项目预算一般不予调整，确有必要调整的，应当按照规定报批；
2.项目负责人在科研政策允许调整的前提下，填写《科研项目经费预算调整申请表》申请调整，报科技处审批；
3.审批后的预算调整表交计财处调整预算；若有需要，计财处还应向财政申请调整预算；调整后的预算作为科研项目后续经费预算控制及支出的依据。</t>
  </si>
  <si>
    <t>七</t>
  </si>
  <si>
    <t>横向科研经费管理工作流程（2019年版）</t>
  </si>
  <si>
    <t>1.项目负责人与合作单位签订《横向科研项目合同书》；
2.项负责人填写《横向科研项目立项审批表》，并办理科研立项审批手续。</t>
  </si>
  <si>
    <t>项目备案</t>
  </si>
  <si>
    <t xml:space="preserve">项目负责人   科技处           </t>
  </si>
  <si>
    <t>八</t>
  </si>
  <si>
    <t>1.科研项目预算一般不予调整，确有必要调整的，应当按照规定报批；
2.项目负责人在科研政策允许调整的前提下，填写《科研项目经费预算调整申请表》申请调整，报科技处审批；
3.审批后的预算调整表交计财处调整预算；若有需要，计财处还应向财政申请调整预算；调整后的预算作为科研项目后续经费预算控制的依据。</t>
  </si>
  <si>
    <t>九</t>
  </si>
  <si>
    <t>科研
分类</t>
  </si>
  <si>
    <t>财务分类</t>
  </si>
  <si>
    <t>具体内容</t>
  </si>
  <si>
    <t>资金来源</t>
  </si>
  <si>
    <t>预算安排</t>
  </si>
  <si>
    <t>预算额度调整</t>
  </si>
  <si>
    <t>预算项目设置</t>
  </si>
  <si>
    <t>支出经济分类
科目预算控制</t>
  </si>
  <si>
    <t>支出经济分类
科目预算调整</t>
  </si>
  <si>
    <t>结余结转管理</t>
  </si>
  <si>
    <t>纵向
科研</t>
  </si>
  <si>
    <t>KYC
财政科研</t>
  </si>
  <si>
    <t>1.通过市财政下达的纵向科研项目经费、科研平台经费；
2.财政直接拨款,不需开具票据。</t>
  </si>
  <si>
    <t>市财政拨入</t>
  </si>
  <si>
    <t>科研项目在立项时，需要向科技处申报整个研究期的预算，预算需经下拨单位、委托研究单位确认，经科技处审核后，作为计财处预算项目设置、预算控制的依据。分次下达的还需分次申报预算。</t>
  </si>
  <si>
    <t>一般不在年初预算安排，经费下拨时下达预算。</t>
  </si>
  <si>
    <t>不可调整预算额度</t>
  </si>
  <si>
    <t>按具体科研立项项目设置子项目。预算项目名称除科研项目名称外，还应包含研究期、项目来源单位。</t>
  </si>
  <si>
    <t>因公出国（境）费用、会议费、差旅费、委托业务费-合作协作费（国际）合并控制；委托业务费-合作协作费（国内）、劳务费-科研劳务费、劳务费-专家咨询费、劳务费-激励费、其他商品和服务支出-管理费支出、专用设备购置等支出科目单独控制；其余支出预算合并控制；</t>
  </si>
  <si>
    <t>1.科研项目支出经济分类预算下达后一般不予调整；
2.确有必要调整的，应符合相关文件要求，并按照规定流程报批；
3.除单独控制的支出经济分类科目外，其余支出预算合并控制，不需调整，直接调剂使用。</t>
  </si>
  <si>
    <t>1.由科技处在每年末一次性清理收缴，申报当年“20**年科研项目结余”预算；
2.统筹用于下一年度“科技服务与职教研究经费”。</t>
  </si>
  <si>
    <t>KYZ
纵向科研</t>
  </si>
  <si>
    <t>1.不通过市财政拨款的纵向科研项目、科研平台经费；
2.开具票据，收入缴财政专户；支出预算需另行安排。</t>
  </si>
  <si>
    <t>国家、省、市等各级政府科研主管部门拨入</t>
  </si>
  <si>
    <t>按预计科研到款来安排整个研究期预算，经费在研究期内可结转下年使用；申报纳入“科技服务与职教研究经费”项目预算。</t>
  </si>
  <si>
    <t>纵向横向科研与学校科研之间不予调整预算。纵向横向科研经费实际经费到款超过年初预算额度时，定期向市财政申请追加预算；学校科研内部子项目间确需调整时可申请调整预算，一般不予追加预算额度。</t>
  </si>
  <si>
    <t>KYH
横向科研</t>
  </si>
  <si>
    <t>1.通过承担或委托研究任务，或通过其它形式取得的横向科研项目；
2.开具票据，收入缴财政专户；支出预算需另行安排。</t>
  </si>
  <si>
    <t>通过承担各级政府部门、研究机构、学术团体、企事业单位等委托研究任务，或通过其它形式取得</t>
  </si>
  <si>
    <t>其他商品和服务支出-管理费、专用设备购置等支出科目单独控制，其余预算合并控制；</t>
  </si>
  <si>
    <t>学校科研</t>
  </si>
  <si>
    <t>KYP
配套科研</t>
  </si>
  <si>
    <t>1.立项项目(含预研项目)经费和学校配套经费；
2.无资金来源，学校自筹。</t>
  </si>
  <si>
    <t>学校事业收入等自筹资金安排</t>
  </si>
  <si>
    <t>由科技处统筹申报一个年度的预算。</t>
  </si>
  <si>
    <t>年初预算安排当年支出预算，当年完成执行，不予结转下年；申报纳入“科技服务与职教研究经费”项目预算。</t>
  </si>
  <si>
    <t>按科技处管理要求设置子项目</t>
  </si>
  <si>
    <t>暂不分科目控制</t>
  </si>
  <si>
    <t>参照其他经常性项目，年末应无结余，结余由财政收缴</t>
  </si>
  <si>
    <t>XMF
其他科研</t>
  </si>
  <si>
    <t>1.上述以外的，包括重点学科和科研团队经费、社科联经费、学报经费、人才引进科研启动费及其他；
2.无资金来源，学校自筹。</t>
  </si>
  <si>
    <t>表6：</t>
  </si>
  <si>
    <r>
      <rPr>
        <b/>
        <sz val="16"/>
        <color indexed="8"/>
        <rFont val="宋体"/>
        <family val="0"/>
      </rPr>
      <t>政府采购（资产配置）预算表</t>
    </r>
    <r>
      <rPr>
        <b/>
        <sz val="16"/>
        <color indexed="8"/>
        <rFont val="Times New Roman"/>
        <family val="1"/>
      </rPr>
      <t xml:space="preserve">                                                                                                                                                                                                                                                                                                                                                                                                                                                                                                                                                                                                                                                                                                                                                                                                                                                                                                                                                                                                                                                                                                                                                                                                                                                                                                                                                                                                                                                                                                                                                                                                                                                                                                                                                                                                                                                                                                                                                                                                                                   </t>
    </r>
  </si>
  <si>
    <t>填报单位：</t>
  </si>
  <si>
    <t>项目名称：</t>
  </si>
  <si>
    <t>单位：万元以下二位</t>
  </si>
  <si>
    <t>采购分类:</t>
  </si>
  <si>
    <t xml:space="preserve">               </t>
  </si>
  <si>
    <t>单位：元以下角分</t>
  </si>
  <si>
    <t>序号</t>
  </si>
  <si>
    <t>采购目录</t>
  </si>
  <si>
    <t>采购目录id</t>
  </si>
  <si>
    <t>采购目录编码</t>
  </si>
  <si>
    <t>采购目录名称</t>
  </si>
  <si>
    <t>采购类型</t>
  </si>
  <si>
    <t>项目内容</t>
  </si>
  <si>
    <t>规格、技术参数及配置标准</t>
  </si>
  <si>
    <t>是否涉及资产</t>
  </si>
  <si>
    <t>资产代码</t>
  </si>
  <si>
    <t>资产名称</t>
  </si>
  <si>
    <t>资产类别</t>
  </si>
  <si>
    <t>计量单位</t>
  </si>
  <si>
    <t>配置方式</t>
  </si>
  <si>
    <t>存量</t>
  </si>
  <si>
    <t>可更新数</t>
  </si>
  <si>
    <t>最大可配置数</t>
  </si>
  <si>
    <t>配置标准</t>
  </si>
  <si>
    <t>备注</t>
  </si>
  <si>
    <t>单位申报数</t>
  </si>
  <si>
    <t>财政审核数</t>
  </si>
  <si>
    <t>合计</t>
  </si>
  <si>
    <t>一般公共预算</t>
  </si>
  <si>
    <t>政府性基金预算</t>
  </si>
  <si>
    <t>财政专户管理的非税收入</t>
  </si>
  <si>
    <t>政府专项资金</t>
  </si>
  <si>
    <t>单位资金</t>
  </si>
  <si>
    <t>国库集中支付权责发生制结转</t>
  </si>
  <si>
    <t>数据明细ID</t>
  </si>
  <si>
    <t>操作Flag</t>
  </si>
  <si>
    <t>经费预算安排</t>
  </si>
  <si>
    <t>数量</t>
  </si>
  <si>
    <t>参考单价</t>
  </si>
  <si>
    <t>采购总金额</t>
  </si>
  <si>
    <t>小计</t>
  </si>
  <si>
    <t>本级预算</t>
  </si>
  <si>
    <t>上级补助</t>
  </si>
  <si>
    <t>上年结转</t>
  </si>
  <si>
    <t>单位非税收入</t>
  </si>
  <si>
    <t>地方政府授权财政监管的资金</t>
  </si>
  <si>
    <t>专项资金</t>
  </si>
  <si>
    <t>政府统筹资金</t>
  </si>
  <si>
    <t>财政调节资金</t>
  </si>
  <si>
    <t>一般结余</t>
  </si>
  <si>
    <t>事业基金</t>
  </si>
  <si>
    <t>专用基金</t>
  </si>
  <si>
    <t>专项结余</t>
  </si>
  <si>
    <t>其他收入</t>
  </si>
  <si>
    <t>一般公共预算结转</t>
  </si>
  <si>
    <t>政府性基金结转</t>
  </si>
  <si>
    <t>非税资金结转</t>
  </si>
  <si>
    <t>政府专项资金结转</t>
  </si>
  <si>
    <t>当年收入</t>
  </si>
  <si>
    <t>历年结余</t>
  </si>
  <si>
    <t>上级补助收入</t>
  </si>
  <si>
    <t>经营性服务收入</t>
  </si>
  <si>
    <t>非经营性服务收入</t>
  </si>
  <si>
    <t>公益捐款收入</t>
  </si>
  <si>
    <t>公立医院医疗收入</t>
  </si>
  <si>
    <t>捐资助学款</t>
  </si>
  <si>
    <t>赔（退）款</t>
  </si>
  <si>
    <t>五水共治捐款</t>
  </si>
  <si>
    <t>企业上缴改制经费</t>
  </si>
  <si>
    <t>廉租房专项资金</t>
  </si>
  <si>
    <t>茶花产业捐款</t>
  </si>
  <si>
    <t>其他专项资金</t>
  </si>
  <si>
    <t>折抵指标成本回收款</t>
  </si>
  <si>
    <t>不需填写</t>
  </si>
  <si>
    <t>不需填写，自动生成</t>
  </si>
  <si>
    <t xml:space="preserve">  合计</t>
  </si>
  <si>
    <t>填报要求：</t>
  </si>
  <si>
    <t>1. 凡涉及资产配置、零星维修改造（没有纳入政府投资项目）、其他政府采购需分别填报本表。未按要求编报资产配置预算、政府采购预算的，市财政一律不审批办理采购手续；</t>
  </si>
  <si>
    <t>2. 本表按资产配置报资产处审核、维修改造报后勤中心审核，其他政府采购报计财处采管科审核，审定后方可安排经费。</t>
  </si>
  <si>
    <t>3.“项目名称”：[预算项目名称][经济科目名称][1],例如：[实训基地建设经费][专用设备购置][1]；[信息网络建设费][信息网络及软件购置更新][1]；</t>
  </si>
  <si>
    <t>4. 本表填报的经济科目汇总金额应与表5的对应经济科目金额一致；</t>
  </si>
  <si>
    <t>5.“采购目录”：参考附表7填报（代码要填至最末级），[品目代码][品目名称]，例如[A03341202][高教仪器设备]；[A0201080301][通用应用软件]；</t>
  </si>
  <si>
    <t>6.“采购目录id”、“采购目录编码”、“采购目录名称”、“采购类型”：不需填写；</t>
  </si>
  <si>
    <t>7.“项目内容”：填写购置设备的名称；</t>
  </si>
  <si>
    <t>8. 规格、技术参数及配置标准：按规定的配置标准填报拟配置资产的品牌及规格型号；</t>
  </si>
  <si>
    <t>9.“是否涉及资产”：按是否涉及资产配置项目填写是或者否；</t>
  </si>
  <si>
    <t>10.“资产代码”、“资产名称”：参考附表8（资产类别表）里的编码和名称填报（电子稿里查阅）；</t>
  </si>
  <si>
    <t>11.“资产类别”：按通用设备，专用设备，文物和陈列品，图书、档案，家具、用具、装具及动植物，房屋及构筑物六类，进行选择；</t>
  </si>
  <si>
    <t>12.“计量单位”：进行下拉式选择；</t>
  </si>
  <si>
    <t>13.“配置方式”：新增（指单位配置资产为新增加资产）、更新（指单位利用拟报废资产的指标来购置资产）；</t>
  </si>
  <si>
    <r>
      <t>14. 备注栏：①“资产购置费”、“二级学院教学成本”列支购置办公设备的，需在备注栏填报使用人信息（使用人姓名、某办公室公用、某部门或学院公用、全校师生公用等）；②配置方式选更新的，需填被更新资产编号；限制配置资产要配置的，需提供附件说明及其他认为有必要的说明，如：</t>
    </r>
    <r>
      <rPr>
        <sz val="10"/>
        <color indexed="8"/>
        <rFont val="宋体"/>
        <family val="0"/>
      </rPr>
      <t>某某学院CAD机房扩建项目；</t>
    </r>
  </si>
  <si>
    <t>15.“存量”、“可更新数”、“最大可配置数”“配置标准”：按资产系统自动生成的，不需要填写；</t>
  </si>
  <si>
    <t>16.“单位申报数”：填写数量、单价，采购总金额=数量*单价；</t>
  </si>
  <si>
    <t>17.“财政审核数”：不需要填报；</t>
  </si>
  <si>
    <t>18.“经费预算安排”：对2019年一次性采购分年度付款的项目，采购总金额填写2019年拟采购的总金额，预算经费安排填写2019年拟支出的数额。在备注栏进行说明。</t>
  </si>
  <si>
    <t>金额单位：元</t>
  </si>
  <si>
    <r>
      <t xml:space="preserve">    </t>
    </r>
    <r>
      <rPr>
        <sz val="10"/>
        <rFont val="宋体"/>
        <family val="0"/>
      </rPr>
      <t>所在部门</t>
    </r>
    <r>
      <rPr>
        <sz val="10"/>
        <rFont val="宋体"/>
        <family val="0"/>
      </rPr>
      <t>盖章：</t>
    </r>
    <r>
      <rPr>
        <sz val="10"/>
        <rFont val="Arial"/>
        <family val="2"/>
      </rPr>
      <t xml:space="preserve">                                     </t>
    </r>
  </si>
  <si>
    <r>
      <t xml:space="preserve">  所在部门审核人签名：</t>
    </r>
    <r>
      <rPr>
        <sz val="10"/>
        <rFont val="Arial"/>
        <family val="2"/>
      </rPr>
      <t xml:space="preserve">                                     </t>
    </r>
  </si>
  <si>
    <r>
      <t xml:space="preserve">    所在部门盖章：</t>
    </r>
    <r>
      <rPr>
        <sz val="10"/>
        <rFont val="Arial"/>
        <family val="2"/>
      </rPr>
      <t xml:space="preserve">                                     </t>
    </r>
  </si>
  <si>
    <r>
      <t xml:space="preserve">       </t>
    </r>
    <r>
      <rPr>
        <sz val="10"/>
        <rFont val="宋体"/>
        <family val="0"/>
      </rPr>
      <t>所在部门审核人签名：</t>
    </r>
    <r>
      <rPr>
        <sz val="10"/>
        <rFont val="Arial"/>
        <family val="2"/>
      </rPr>
      <t xml:space="preserve">                                     </t>
    </r>
  </si>
  <si>
    <r>
      <t xml:space="preserve">项目负责人将审核通过的如下材料一式一份报科技处审核：
1.《横向科研项目合同书》
2.《金华职业技术学院横向科研项目立项审批表》
3.《金华职业技术学院科研项目经费预算表》
</t>
    </r>
    <r>
      <rPr>
        <b/>
        <sz val="9"/>
        <rFont val="宋体"/>
        <family val="0"/>
      </rPr>
      <t>4.学校计财处开具的到款票据复印件</t>
    </r>
  </si>
  <si>
    <t>项目负责人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</si>
</sst>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sz val="11"/>
      <color indexed="8"/>
      <name val="宋体"/>
      <family val="0"/>
    </font>
    <font>
      <sz val="10"/>
      <name val="宋体"/>
      <family val="0"/>
    </font>
    <font>
      <b/>
      <sz val="10"/>
      <name val="宋体"/>
      <family val="0"/>
    </font>
    <font>
      <b/>
      <sz val="12"/>
      <name val="宋体"/>
      <family val="0"/>
    </font>
    <font>
      <b/>
      <sz val="16"/>
      <color indexed="8"/>
      <name val="Times New Roman"/>
      <family val="1"/>
    </font>
    <font>
      <sz val="9"/>
      <color indexed="8"/>
      <name val="宋体"/>
      <family val="0"/>
    </font>
    <font>
      <sz val="9"/>
      <name val="宋体"/>
      <family val="0"/>
    </font>
    <font>
      <b/>
      <sz val="9"/>
      <color indexed="8"/>
      <name val="宋体"/>
      <family val="0"/>
    </font>
    <font>
      <b/>
      <sz val="14"/>
      <name val="黑体"/>
      <family val="3"/>
    </font>
    <font>
      <b/>
      <sz val="11"/>
      <name val="宋体"/>
      <family val="0"/>
    </font>
    <font>
      <b/>
      <sz val="9"/>
      <name val="宋体"/>
      <family val="0"/>
    </font>
    <font>
      <sz val="10"/>
      <name val="Arial"/>
      <family val="2"/>
    </font>
    <font>
      <b/>
      <sz val="15"/>
      <name val="黑体"/>
      <family val="3"/>
    </font>
    <font>
      <b/>
      <sz val="18"/>
      <name val="宋体"/>
      <family val="0"/>
    </font>
    <font>
      <sz val="10"/>
      <color indexed="8"/>
      <name val="黑体"/>
      <family val="3"/>
    </font>
    <font>
      <sz val="16"/>
      <color indexed="8"/>
      <name val="黑体"/>
      <family val="3"/>
    </font>
    <font>
      <sz val="16"/>
      <name val="黑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6"/>
      <color indexed="8"/>
      <name val="宋体"/>
      <family val="0"/>
    </font>
    <font>
      <sz val="10"/>
      <color indexed="8"/>
      <name val="宋体"/>
      <family val="0"/>
    </font>
    <font>
      <sz val="9"/>
      <color indexed="10"/>
      <name val="宋体"/>
      <family val="0"/>
    </font>
    <font>
      <b/>
      <sz val="9"/>
      <color indexed="10"/>
      <name val="宋体"/>
      <family val="0"/>
    </font>
    <font>
      <sz val="11"/>
      <color indexed="20"/>
      <name val="宋体"/>
      <family val="0"/>
    </font>
    <font>
      <sz val="10"/>
      <color indexed="10"/>
      <name val="宋体"/>
      <family val="0"/>
    </font>
    <font>
      <sz val="12"/>
      <color indexed="8"/>
      <name val="宋体"/>
      <family val="0"/>
    </font>
    <font>
      <b/>
      <sz val="10"/>
      <color indexed="8"/>
      <name val="宋体"/>
      <family val="0"/>
    </font>
    <font>
      <b/>
      <sz val="10.5"/>
      <color indexed="8"/>
      <name val="宋体"/>
      <family val="0"/>
    </font>
    <font>
      <b/>
      <sz val="10"/>
      <color indexed="10"/>
      <name val="宋体"/>
      <family val="0"/>
    </font>
    <font>
      <b/>
      <sz val="9"/>
      <color indexed="57"/>
      <name val="宋体"/>
      <family val="0"/>
    </font>
    <font>
      <sz val="9"/>
      <color indexed="12"/>
      <name val="宋体"/>
      <family val="0"/>
    </font>
    <font>
      <sz val="11"/>
      <color theme="1"/>
      <name val="Calibri"/>
      <family val="0"/>
    </font>
    <font>
      <sz val="11"/>
      <color rgb="FF9C0006"/>
      <name val="Calibri"/>
      <family val="0"/>
    </font>
    <font>
      <sz val="11"/>
      <color rgb="FF006100"/>
      <name val="Calibri"/>
      <family val="0"/>
    </font>
    <font>
      <sz val="10"/>
      <color rgb="FFFF0000"/>
      <name val="宋体"/>
      <family val="0"/>
    </font>
    <font>
      <sz val="12"/>
      <color theme="1"/>
      <name val="宋体"/>
      <family val="0"/>
    </font>
    <font>
      <sz val="10"/>
      <color theme="1"/>
      <name val="宋体"/>
      <family val="0"/>
    </font>
    <font>
      <sz val="10"/>
      <color theme="1"/>
      <name val="Calibri"/>
      <family val="0"/>
    </font>
    <font>
      <b/>
      <sz val="10"/>
      <color rgb="FF000000"/>
      <name val="宋体"/>
      <family val="0"/>
    </font>
    <font>
      <sz val="10"/>
      <color rgb="FF000000"/>
      <name val="宋体"/>
      <family val="0"/>
    </font>
    <font>
      <b/>
      <sz val="10"/>
      <color theme="1"/>
      <name val="Calibri"/>
      <family val="0"/>
    </font>
    <font>
      <b/>
      <sz val="11"/>
      <name val="Calibri"/>
      <family val="0"/>
    </font>
    <font>
      <b/>
      <sz val="10"/>
      <color theme="1"/>
      <name val="宋体"/>
      <family val="0"/>
    </font>
    <font>
      <b/>
      <sz val="10.5"/>
      <color theme="1"/>
      <name val="宋体"/>
      <family val="0"/>
    </font>
    <font>
      <b/>
      <sz val="10"/>
      <color rgb="FFFF0000"/>
      <name val="宋体"/>
      <family val="0"/>
    </font>
    <font>
      <b/>
      <sz val="9"/>
      <color theme="9" tint="-0.24997000396251678"/>
      <name val="宋体"/>
      <family val="0"/>
    </font>
    <font>
      <sz val="9"/>
      <color rgb="FF0000FF"/>
      <name val="宋体"/>
      <family val="0"/>
    </font>
    <font>
      <sz val="10"/>
      <name val="Calibri"/>
      <family val="0"/>
    </font>
    <font>
      <b/>
      <sz val="10"/>
      <name val="Calibri"/>
      <family val="0"/>
    </font>
    <font>
      <b/>
      <sz val="16"/>
      <color theme="1"/>
      <name val="Times New Roman"/>
      <family val="1"/>
    </font>
  </fonts>
  <fills count="2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0" tint="-0.1499900072813034"/>
        <bgColor indexed="64"/>
      </patternFill>
    </fill>
    <fill>
      <patternFill patternType="solid">
        <fgColor indexed="61"/>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32"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49" fillId="13" borderId="0" applyNumberFormat="0" applyBorder="0" applyAlignment="0" applyProtection="0"/>
    <xf numFmtId="0" fontId="27" fillId="0" borderId="0" applyNumberFormat="0" applyFill="0" applyBorder="0" applyAlignment="0" applyProtection="0"/>
    <xf numFmtId="0" fontId="30" fillId="6" borderId="0" applyNumberFormat="0" applyBorder="0" applyAlignment="0" applyProtection="0"/>
    <xf numFmtId="0" fontId="50" fillId="14"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 borderId="4" applyNumberFormat="0" applyAlignment="0" applyProtection="0"/>
    <xf numFmtId="0" fontId="31" fillId="15" borderId="5" applyNumberFormat="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3" borderId="8" applyNumberFormat="0" applyFont="0" applyAlignment="0" applyProtection="0"/>
  </cellStyleXfs>
  <cellXfs count="220">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49" fontId="2" fillId="0" borderId="9" xfId="0" applyNumberFormat="1" applyFont="1" applyBorder="1" applyAlignment="1">
      <alignment horizontal="left" vertical="center" wrapText="1"/>
    </xf>
    <xf numFmtId="0" fontId="2" fillId="21" borderId="9" xfId="0" applyFont="1" applyFill="1" applyBorder="1" applyAlignment="1">
      <alignment vertical="center" wrapText="1"/>
    </xf>
    <xf numFmtId="0" fontId="2" fillId="21" borderId="10" xfId="0" applyFont="1" applyFill="1" applyBorder="1" applyAlignment="1">
      <alignment horizontal="left" vertical="center" wrapText="1"/>
    </xf>
    <xf numFmtId="0" fontId="51" fillId="0" borderId="9" xfId="0" applyFont="1" applyBorder="1" applyAlignment="1">
      <alignment vertical="center" wrapText="1"/>
    </xf>
    <xf numFmtId="49" fontId="2" fillId="0" borderId="9" xfId="0" applyNumberFormat="1" applyFont="1" applyBorder="1" applyAlignment="1">
      <alignment vertical="center" wrapText="1"/>
    </xf>
    <xf numFmtId="0" fontId="2" fillId="0" borderId="0" xfId="0" applyFont="1" applyAlignment="1">
      <alignment/>
    </xf>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wrapText="1"/>
    </xf>
    <xf numFmtId="0" fontId="52" fillId="0" borderId="0" xfId="0" applyFont="1" applyAlignment="1" applyProtection="1">
      <alignment/>
      <protection locked="0"/>
    </xf>
    <xf numFmtId="0" fontId="53" fillId="0" borderId="0" xfId="0" applyFont="1" applyAlignment="1" applyProtection="1">
      <alignment horizontal="left"/>
      <protection locked="0"/>
    </xf>
    <xf numFmtId="0" fontId="53" fillId="0" borderId="0" xfId="0" applyFont="1" applyAlignment="1" applyProtection="1">
      <alignment/>
      <protection locked="0"/>
    </xf>
    <xf numFmtId="0" fontId="53" fillId="0" borderId="0" xfId="0" applyFont="1" applyAlignment="1" applyProtection="1">
      <alignment vertical="center"/>
      <protection locked="0"/>
    </xf>
    <xf numFmtId="49" fontId="53" fillId="0" borderId="0" xfId="0" applyNumberFormat="1" applyFont="1" applyAlignment="1" applyProtection="1">
      <alignment horizontal="right" vertical="center"/>
      <protection locked="0"/>
    </xf>
    <xf numFmtId="0" fontId="53" fillId="0" borderId="0" xfId="0" applyFont="1" applyAlignment="1" applyProtection="1">
      <alignment horizontal="left" vertical="center"/>
      <protection locked="0"/>
    </xf>
    <xf numFmtId="0" fontId="53" fillId="0" borderId="11" xfId="0" applyFont="1" applyBorder="1" applyAlignment="1" applyProtection="1">
      <alignment vertical="center"/>
      <protection locked="0"/>
    </xf>
    <xf numFmtId="0" fontId="53" fillId="0" borderId="11" xfId="0" applyFont="1" applyBorder="1" applyAlignment="1" applyProtection="1">
      <alignment horizontal="left" vertical="center"/>
      <protection locked="0"/>
    </xf>
    <xf numFmtId="0" fontId="53" fillId="22" borderId="9" xfId="0" applyFont="1" applyFill="1" applyBorder="1" applyAlignment="1" applyProtection="1">
      <alignment horizontal="center" vertical="center" wrapText="1"/>
      <protection locked="0"/>
    </xf>
    <xf numFmtId="0" fontId="53" fillId="0" borderId="9" xfId="0" applyFont="1" applyBorder="1" applyAlignment="1" applyProtection="1">
      <alignment horizontal="center"/>
      <protection locked="0"/>
    </xf>
    <xf numFmtId="0" fontId="53" fillId="0" borderId="9" xfId="0" applyFont="1" applyBorder="1" applyAlignment="1" applyProtection="1">
      <alignment horizontal="left" vertical="center" wrapText="1"/>
      <protection locked="0"/>
    </xf>
    <xf numFmtId="0" fontId="53" fillId="0" borderId="9" xfId="0" applyFont="1" applyBorder="1" applyAlignment="1" applyProtection="1">
      <alignment/>
      <protection locked="0"/>
    </xf>
    <xf numFmtId="0" fontId="52" fillId="0" borderId="9" xfId="0" applyFont="1" applyBorder="1" applyAlignment="1" applyProtection="1">
      <alignment horizontal="left" vertical="center" wrapText="1"/>
      <protection locked="0"/>
    </xf>
    <xf numFmtId="0" fontId="53" fillId="23" borderId="9" xfId="0" applyFont="1" applyFill="1" applyBorder="1" applyAlignment="1" applyProtection="1">
      <alignment/>
      <protection locked="0"/>
    </xf>
    <xf numFmtId="0" fontId="52" fillId="22" borderId="9" xfId="0" applyFont="1" applyFill="1" applyBorder="1" applyAlignment="1">
      <alignment/>
    </xf>
    <xf numFmtId="0" fontId="53" fillId="22" borderId="9" xfId="0" applyFont="1" applyFill="1" applyBorder="1" applyAlignment="1">
      <alignment/>
    </xf>
    <xf numFmtId="0" fontId="53" fillId="0" borderId="0" xfId="0" applyFont="1" applyAlignment="1" applyProtection="1">
      <alignment horizontal="left" vertical="center" wrapText="1"/>
      <protection locked="0"/>
    </xf>
    <xf numFmtId="0" fontId="53" fillId="0" borderId="0" xfId="0" applyFont="1" applyAlignment="1" applyProtection="1">
      <alignment horizontal="center"/>
      <protection locked="0"/>
    </xf>
    <xf numFmtId="0" fontId="53" fillId="0" borderId="11" xfId="0" applyFont="1" applyBorder="1" applyAlignment="1" applyProtection="1">
      <alignment horizontal="center" vertical="center"/>
      <protection locked="0"/>
    </xf>
    <xf numFmtId="0" fontId="53" fillId="0" borderId="0" xfId="0" applyFont="1" applyAlignment="1" applyProtection="1">
      <alignment vertical="center"/>
      <protection locked="0"/>
    </xf>
    <xf numFmtId="49" fontId="53" fillId="22" borderId="9" xfId="0" applyNumberFormat="1" applyFont="1" applyFill="1" applyBorder="1" applyAlignment="1" applyProtection="1">
      <alignment/>
      <protection locked="0"/>
    </xf>
    <xf numFmtId="0" fontId="53" fillId="22" borderId="9" xfId="0" applyFont="1" applyFill="1" applyBorder="1" applyAlignment="1" applyProtection="1">
      <alignment horizontal="left" vertical="center" wrapText="1"/>
      <protection locked="0"/>
    </xf>
    <xf numFmtId="176" fontId="53" fillId="0" borderId="9" xfId="0" applyNumberFormat="1" applyFont="1" applyBorder="1" applyAlignment="1" applyProtection="1">
      <alignment/>
      <protection locked="0"/>
    </xf>
    <xf numFmtId="176" fontId="53" fillId="0" borderId="9" xfId="0" applyNumberFormat="1" applyFont="1" applyBorder="1" applyAlignment="1" applyProtection="1">
      <alignment horizontal="left" vertical="center" wrapText="1"/>
      <protection locked="0"/>
    </xf>
    <xf numFmtId="176" fontId="53" fillId="22" borderId="9" xfId="0" applyNumberFormat="1" applyFont="1" applyFill="1" applyBorder="1" applyAlignment="1">
      <alignment/>
    </xf>
    <xf numFmtId="0" fontId="53" fillId="0" borderId="9" xfId="0" applyFont="1" applyBorder="1" applyAlignment="1" applyProtection="1">
      <alignment vertical="center"/>
      <protection locked="0"/>
    </xf>
    <xf numFmtId="0" fontId="53" fillId="15" borderId="9" xfId="0" applyFont="1" applyFill="1" applyBorder="1" applyAlignment="1" applyProtection="1">
      <alignment/>
      <protection locked="0"/>
    </xf>
    <xf numFmtId="0" fontId="53" fillId="22" borderId="9" xfId="0" applyFont="1" applyFill="1" applyBorder="1" applyAlignment="1">
      <alignment vertical="center"/>
    </xf>
    <xf numFmtId="0" fontId="53" fillId="0" borderId="0" xfId="0" applyFont="1" applyAlignment="1" applyProtection="1">
      <alignment wrapText="1"/>
      <protection locked="0"/>
    </xf>
    <xf numFmtId="176" fontId="53" fillId="15" borderId="9" xfId="0" applyNumberFormat="1" applyFont="1" applyFill="1" applyBorder="1" applyAlignment="1" applyProtection="1">
      <alignment/>
      <protection locked="0"/>
    </xf>
    <xf numFmtId="0" fontId="53" fillId="0" borderId="9" xfId="0" applyFont="1" applyBorder="1" applyAlignment="1" applyProtection="1">
      <alignment/>
      <protection locked="0"/>
    </xf>
    <xf numFmtId="0" fontId="53" fillId="0" borderId="9" xfId="0" applyFont="1" applyBorder="1" applyAlignment="1" applyProtection="1">
      <alignment/>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52" fillId="0" borderId="0" xfId="0" applyFont="1" applyAlignment="1">
      <alignment/>
    </xf>
    <xf numFmtId="0" fontId="53" fillId="0" borderId="0" xfId="0" applyFont="1" applyAlignment="1" applyProtection="1">
      <alignment horizontal="left" vertical="center"/>
      <protection locked="0"/>
    </xf>
    <xf numFmtId="0" fontId="53" fillId="0" borderId="0" xfId="0" applyFont="1" applyAlignment="1" applyProtection="1">
      <alignment horizontal="left" vertical="center" wrapText="1"/>
      <protection locked="0"/>
    </xf>
    <xf numFmtId="0" fontId="52" fillId="0" borderId="0" xfId="0" applyFont="1" applyAlignment="1" applyProtection="1">
      <alignment wrapText="1"/>
      <protection locked="0"/>
    </xf>
    <xf numFmtId="0" fontId="54" fillId="0" borderId="0" xfId="0" applyFont="1" applyAlignment="1">
      <alignment vertical="center"/>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6" fillId="0" borderId="9" xfId="0" applyFont="1" applyBorder="1" applyAlignment="1">
      <alignment horizontal="left" vertical="center" wrapText="1"/>
    </xf>
    <xf numFmtId="0" fontId="56" fillId="0" borderId="10" xfId="0" applyFont="1" applyBorder="1" applyAlignment="1">
      <alignment horizontal="left" vertical="center"/>
    </xf>
    <xf numFmtId="0" fontId="56" fillId="0" borderId="10" xfId="0" applyFont="1" applyBorder="1" applyAlignment="1">
      <alignment horizontal="left" vertical="center" wrapText="1"/>
    </xf>
    <xf numFmtId="0" fontId="55" fillId="0" borderId="9" xfId="0" applyFont="1" applyBorder="1" applyAlignment="1">
      <alignment horizontal="left" vertical="center" wrapText="1"/>
    </xf>
    <xf numFmtId="0" fontId="57" fillId="0" borderId="9" xfId="0" applyFont="1" applyBorder="1" applyAlignment="1">
      <alignment vertical="center"/>
    </xf>
    <xf numFmtId="0" fontId="0" fillId="0" borderId="0" xfId="0" applyAlignment="1">
      <alignment vertical="top"/>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center" vertical="center" wrapText="1"/>
    </xf>
    <xf numFmtId="0" fontId="7" fillId="0" borderId="9" xfId="0" applyFont="1" applyBorder="1" applyAlignment="1">
      <alignment horizontal="left"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wrapText="1"/>
    </xf>
    <xf numFmtId="0" fontId="7" fillId="0" borderId="9" xfId="0" applyFont="1" applyBorder="1" applyAlignment="1">
      <alignment horizontal="center" vertical="center" wrapText="1"/>
    </xf>
    <xf numFmtId="0" fontId="4" fillId="0" borderId="0" xfId="0" applyFont="1" applyAlignment="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9" xfId="0" applyFont="1" applyBorder="1" applyAlignment="1">
      <alignment horizontal="center" vertical="center"/>
    </xf>
    <xf numFmtId="0" fontId="58" fillId="0" borderId="13" xfId="0" applyFont="1" applyBorder="1" applyAlignment="1">
      <alignment horizontal="left" vertical="center"/>
    </xf>
    <xf numFmtId="0" fontId="10" fillId="0" borderId="9" xfId="0" applyFont="1" applyBorder="1" applyAlignment="1">
      <alignment horizontal="center" vertical="center"/>
    </xf>
    <xf numFmtId="0" fontId="59" fillId="0" borderId="9"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9" xfId="0" applyNumberFormat="1" applyFont="1" applyBorder="1" applyAlignment="1">
      <alignment horizontal="center" vertical="center"/>
    </xf>
    <xf numFmtId="0" fontId="7" fillId="0" borderId="9" xfId="0" applyFont="1" applyBorder="1" applyAlignment="1">
      <alignment vertical="center" wrapText="1"/>
    </xf>
    <xf numFmtId="49" fontId="2" fillId="21" borderId="10" xfId="0" applyNumberFormat="1" applyFont="1" applyFill="1" applyBorder="1" applyAlignment="1">
      <alignment horizontal="left" vertical="center"/>
    </xf>
    <xf numFmtId="176" fontId="2" fillId="0" borderId="9" xfId="0" applyNumberFormat="1" applyFont="1" applyBorder="1" applyAlignment="1">
      <alignment horizontal="right" vertical="center"/>
    </xf>
    <xf numFmtId="49" fontId="2" fillId="0" borderId="9" xfId="0" applyNumberFormat="1" applyFont="1" applyBorder="1" applyAlignment="1">
      <alignment vertical="center"/>
    </xf>
    <xf numFmtId="0" fontId="2" fillId="0" borderId="9" xfId="0" applyFont="1" applyBorder="1" applyAlignment="1">
      <alignment horizontal="center" vertical="center"/>
    </xf>
    <xf numFmtId="0" fontId="7" fillId="0" borderId="14" xfId="0" applyFont="1" applyBorder="1" applyAlignment="1">
      <alignment vertical="center" wrapText="1"/>
    </xf>
    <xf numFmtId="49" fontId="2" fillId="0" borderId="9" xfId="0" applyNumberFormat="1" applyFont="1" applyBorder="1" applyAlignment="1">
      <alignment horizontal="center" vertical="center" wrapText="1"/>
    </xf>
    <xf numFmtId="49" fontId="2" fillId="0" borderId="14" xfId="0" applyNumberFormat="1" applyFont="1" applyBorder="1" applyAlignment="1">
      <alignment vertical="center" wrapText="1"/>
    </xf>
    <xf numFmtId="0" fontId="2" fillId="0" borderId="12" xfId="0" applyFont="1" applyBorder="1" applyAlignment="1">
      <alignment horizontal="center" vertical="center" wrapText="1"/>
    </xf>
    <xf numFmtId="176" fontId="3" fillId="0" borderId="9" xfId="0" applyNumberFormat="1" applyFont="1" applyBorder="1" applyAlignment="1">
      <alignment horizontal="right" vertical="center"/>
    </xf>
    <xf numFmtId="49" fontId="2" fillId="21" borderId="9" xfId="0" applyNumberFormat="1" applyFont="1" applyFill="1" applyBorder="1" applyAlignment="1">
      <alignment vertical="center" wrapText="1"/>
    </xf>
    <xf numFmtId="0" fontId="2" fillId="0" borderId="12" xfId="0" applyFont="1" applyBorder="1" applyAlignment="1">
      <alignment vertical="center" wrapText="1"/>
    </xf>
    <xf numFmtId="0" fontId="12" fillId="0" borderId="0" xfId="0" applyFont="1" applyAlignment="1">
      <alignment horizontal="left" vertical="center"/>
    </xf>
    <xf numFmtId="0" fontId="60" fillId="0" borderId="9" xfId="0" applyFont="1" applyBorder="1" applyAlignment="1">
      <alignment horizontal="center" vertical="center" wrapText="1"/>
    </xf>
    <xf numFmtId="176" fontId="2" fillId="0" borderId="9" xfId="0" applyNumberFormat="1" applyFont="1" applyBorder="1" applyAlignment="1" applyProtection="1">
      <alignment horizontal="right" vertical="center"/>
      <protection locked="0"/>
    </xf>
    <xf numFmtId="0" fontId="2" fillId="0" borderId="14" xfId="0" applyFont="1" applyBorder="1" applyAlignment="1">
      <alignment vertical="center" wrapText="1"/>
    </xf>
    <xf numFmtId="0" fontId="2" fillId="0" borderId="0" xfId="0" applyFont="1" applyAlignment="1" applyProtection="1">
      <alignment vertical="center"/>
      <protection locked="0"/>
    </xf>
    <xf numFmtId="0" fontId="0" fillId="24" borderId="0" xfId="0" applyFill="1" applyAlignment="1">
      <alignment vertical="center"/>
    </xf>
    <xf numFmtId="0" fontId="0" fillId="0" borderId="0" xfId="0" applyAlignment="1">
      <alignment horizontal="center" vertical="center" wrapText="1"/>
    </xf>
    <xf numFmtId="0" fontId="0" fillId="25" borderId="0" xfId="0" applyFill="1" applyAlignment="1">
      <alignment vertical="center"/>
    </xf>
    <xf numFmtId="0" fontId="0" fillId="26" borderId="0" xfId="0" applyFill="1" applyAlignment="1">
      <alignment vertical="center"/>
    </xf>
    <xf numFmtId="0" fontId="0" fillId="25" borderId="0" xfId="0" applyFill="1" applyAlignment="1">
      <alignment vertical="center"/>
    </xf>
    <xf numFmtId="0" fontId="4" fillId="0" borderId="11" xfId="0" applyFont="1" applyBorder="1" applyAlignment="1">
      <alignment horizontal="center" vertical="center"/>
    </xf>
    <xf numFmtId="0" fontId="61" fillId="0" borderId="11" xfId="0" applyFont="1" applyBorder="1" applyAlignment="1">
      <alignment horizontal="center" vertical="center" wrapText="1"/>
    </xf>
    <xf numFmtId="0" fontId="0" fillId="25" borderId="0" xfId="0" applyFill="1" applyAlignment="1">
      <alignment vertical="center"/>
    </xf>
    <xf numFmtId="0" fontId="62" fillId="0" borderId="9" xfId="0" applyFont="1" applyBorder="1" applyAlignment="1">
      <alignment vertical="center" wrapText="1"/>
    </xf>
    <xf numFmtId="49" fontId="2" fillId="21" borderId="9" xfId="0" applyNumberFormat="1" applyFont="1" applyFill="1" applyBorder="1" applyAlignment="1">
      <alignment vertical="center"/>
    </xf>
    <xf numFmtId="0" fontId="7" fillId="0" borderId="12" xfId="0" applyFont="1" applyBorder="1" applyAlignment="1">
      <alignment vertical="center" wrapText="1"/>
    </xf>
    <xf numFmtId="0" fontId="63" fillId="0" borderId="9" xfId="0" applyFont="1" applyBorder="1" applyAlignment="1">
      <alignment vertical="center" wrapText="1"/>
    </xf>
    <xf numFmtId="0" fontId="2" fillId="0" borderId="0" xfId="0" applyFont="1" applyAlignment="1">
      <alignment horizontal="center" vertical="center" wrapText="1"/>
    </xf>
    <xf numFmtId="0" fontId="51"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0" fillId="25" borderId="0" xfId="0" applyFill="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4" fillId="26" borderId="11" xfId="0" applyFont="1" applyFill="1" applyBorder="1" applyAlignment="1">
      <alignment horizontal="center" vertical="center"/>
    </xf>
    <xf numFmtId="0" fontId="10" fillId="26" borderId="9" xfId="0" applyFont="1" applyFill="1" applyBorder="1" applyAlignment="1">
      <alignment horizontal="center" vertical="center"/>
    </xf>
    <xf numFmtId="0" fontId="7" fillId="26" borderId="9" xfId="0" applyFont="1" applyFill="1" applyBorder="1" applyAlignment="1">
      <alignment vertical="center" wrapText="1"/>
    </xf>
    <xf numFmtId="0" fontId="7" fillId="26" borderId="9" xfId="0" applyFont="1" applyFill="1" applyBorder="1" applyAlignment="1">
      <alignment horizontal="left" vertical="center" wrapText="1"/>
    </xf>
    <xf numFmtId="0" fontId="51" fillId="26" borderId="0" xfId="0" applyFont="1" applyFill="1" applyAlignment="1">
      <alignment horizontal="left" vertical="center" wrapText="1"/>
    </xf>
    <xf numFmtId="0" fontId="64" fillId="26"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0" fillId="26" borderId="0" xfId="0" applyFill="1" applyAlignment="1">
      <alignment vertical="center"/>
    </xf>
    <xf numFmtId="0" fontId="0" fillId="0" borderId="0" xfId="0" applyAlignment="1">
      <alignment horizontal="center" vertical="center"/>
    </xf>
    <xf numFmtId="0" fontId="65" fillId="0" borderId="9" xfId="0" applyFont="1" applyBorder="1" applyAlignment="1">
      <alignment horizontal="left" vertical="center" wrapText="1"/>
    </xf>
    <xf numFmtId="0" fontId="2" fillId="0" borderId="0" xfId="0" applyFont="1" applyAlignment="1">
      <alignment horizontal="left" vertical="center"/>
    </xf>
    <xf numFmtId="0" fontId="7" fillId="26" borderId="10" xfId="0" applyFont="1" applyFill="1" applyBorder="1" applyAlignment="1">
      <alignment horizontal="left" vertical="center" wrapText="1"/>
    </xf>
    <xf numFmtId="0" fontId="7" fillId="26" borderId="15" xfId="0" applyFont="1" applyFill="1" applyBorder="1" applyAlignment="1">
      <alignment horizontal="left" vertical="center" wrapText="1"/>
    </xf>
    <xf numFmtId="0" fontId="7" fillId="26" borderId="12" xfId="0" applyFont="1" applyFill="1" applyBorder="1" applyAlignment="1">
      <alignment horizontal="left" vertical="center" wrapText="1"/>
    </xf>
    <xf numFmtId="0" fontId="64" fillId="26" borderId="9"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4" xfId="0" applyFont="1" applyBorder="1" applyAlignment="1">
      <alignment horizontal="left" vertical="center" wrapText="1"/>
    </xf>
    <xf numFmtId="0" fontId="2" fillId="21" borderId="10" xfId="0" applyFont="1" applyFill="1" applyBorder="1" applyAlignment="1">
      <alignment horizontal="left" vertical="center" wrapText="1"/>
    </xf>
    <xf numFmtId="0" fontId="2" fillId="21" borderId="15" xfId="0" applyFont="1" applyFill="1" applyBorder="1" applyAlignment="1">
      <alignment horizontal="left" vertical="center" wrapText="1"/>
    </xf>
    <xf numFmtId="49" fontId="2" fillId="21" borderId="10" xfId="0" applyNumberFormat="1" applyFont="1" applyFill="1" applyBorder="1" applyAlignment="1">
      <alignment horizontal="left" vertical="center" wrapText="1"/>
    </xf>
    <xf numFmtId="49" fontId="2" fillId="21" borderId="12" xfId="0" applyNumberFormat="1" applyFont="1" applyFill="1" applyBorder="1" applyAlignment="1">
      <alignment horizontal="left" vertical="center" wrapText="1"/>
    </xf>
    <xf numFmtId="0" fontId="10" fillId="0" borderId="9" xfId="0" applyFont="1" applyBorder="1" applyAlignment="1">
      <alignment horizontal="center" vertical="center"/>
    </xf>
    <xf numFmtId="0" fontId="14" fillId="0" borderId="0" xfId="0" applyFont="1" applyAlignment="1">
      <alignment horizontal="center" vertical="center"/>
    </xf>
    <xf numFmtId="0" fontId="14" fillId="26" borderId="0" xfId="0" applyFont="1" applyFill="1" applyAlignment="1">
      <alignment horizontal="center" vertical="center"/>
    </xf>
    <xf numFmtId="0" fontId="4" fillId="0" borderId="9" xfId="0" applyFont="1" applyBorder="1" applyAlignment="1">
      <alignment horizontal="center" vertical="center"/>
    </xf>
    <xf numFmtId="0" fontId="4" fillId="26" borderId="9" xfId="0" applyFont="1" applyFill="1" applyBorder="1" applyAlignment="1">
      <alignment horizontal="center" vertical="center"/>
    </xf>
    <xf numFmtId="0" fontId="17" fillId="26" borderId="0" xfId="0" applyFont="1" applyFill="1" applyAlignment="1">
      <alignment horizontal="center" vertical="center"/>
    </xf>
    <xf numFmtId="0" fontId="17" fillId="0" borderId="0" xfId="0" applyFont="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58" fillId="0" borderId="13" xfId="0" applyFont="1" applyBorder="1" applyAlignment="1">
      <alignment horizontal="center" vertical="center"/>
    </xf>
    <xf numFmtId="0" fontId="58" fillId="0" borderId="16" xfId="0" applyFont="1" applyBorder="1" applyAlignment="1">
      <alignment horizontal="center" vertical="center"/>
    </xf>
    <xf numFmtId="0" fontId="58"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1" fillId="0" borderId="17" xfId="0" applyFont="1" applyBorder="1" applyAlignment="1">
      <alignment horizontal="left" vertical="center"/>
    </xf>
    <xf numFmtId="0" fontId="2" fillId="0" borderId="0" xfId="0" applyFont="1" applyAlignment="1">
      <alignment horizontal="center" vertical="center"/>
    </xf>
    <xf numFmtId="49" fontId="2" fillId="0" borderId="1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0" fontId="13" fillId="0" borderId="0" xfId="0" applyFont="1" applyAlignment="1">
      <alignment horizontal="center" vertical="center"/>
    </xf>
    <xf numFmtId="0" fontId="58" fillId="0" borderId="9"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10" fillId="0" borderId="20" xfId="0" applyFont="1" applyBorder="1" applyAlignment="1">
      <alignment horizontal="left" vertical="center" wrapText="1"/>
    </xf>
    <xf numFmtId="0" fontId="65" fillId="0" borderId="21" xfId="0" applyFont="1" applyBorder="1" applyAlignment="1">
      <alignment horizontal="left" vertical="center"/>
    </xf>
    <xf numFmtId="0" fontId="10" fillId="0" borderId="22" xfId="0" applyFont="1" applyBorder="1" applyAlignment="1">
      <alignment horizontal="left" vertical="center" wrapText="1"/>
    </xf>
    <xf numFmtId="0" fontId="65" fillId="0" borderId="23"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9" fillId="0" borderId="11" xfId="0" applyFont="1" applyBorder="1" applyAlignment="1">
      <alignment horizontal="center" vertical="center"/>
    </xf>
    <xf numFmtId="0" fontId="65" fillId="0" borderId="9" xfId="0" applyFont="1" applyBorder="1" applyAlignment="1">
      <alignment horizontal="center" vertical="center"/>
    </xf>
    <xf numFmtId="0" fontId="10" fillId="0" borderId="9" xfId="0" applyFont="1" applyBorder="1" applyAlignment="1">
      <alignment horizontal="left" vertical="center" wrapText="1"/>
    </xf>
    <xf numFmtId="0" fontId="65" fillId="0" borderId="9" xfId="0" applyFont="1" applyBorder="1" applyAlignment="1">
      <alignment horizontal="left" vertical="center" wrapText="1"/>
    </xf>
    <xf numFmtId="0" fontId="4" fillId="0" borderId="0" xfId="0" applyFont="1" applyAlignment="1">
      <alignment horizontal="center" vertical="top"/>
    </xf>
    <xf numFmtId="0" fontId="4" fillId="0" borderId="11" xfId="0" applyFont="1" applyBorder="1" applyAlignment="1">
      <alignment horizontal="center" vertical="top"/>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5" xfId="0" applyFont="1" applyBorder="1" applyAlignment="1">
      <alignment horizontal="left" vertical="center"/>
    </xf>
    <xf numFmtId="0" fontId="54" fillId="0" borderId="12" xfId="0" applyFont="1" applyBorder="1" applyAlignment="1">
      <alignment horizontal="left" vertical="center"/>
    </xf>
    <xf numFmtId="0" fontId="54" fillId="0" borderId="12" xfId="0" applyFont="1" applyBorder="1" applyAlignment="1">
      <alignment horizontal="left" vertical="center" wrapText="1"/>
    </xf>
    <xf numFmtId="0" fontId="56" fillId="0" borderId="10"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56" fillId="0" borderId="9"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9" xfId="0" applyFont="1" applyBorder="1" applyAlignment="1">
      <alignment horizontal="center" vertical="center" wrapText="1"/>
    </xf>
    <xf numFmtId="0" fontId="53" fillId="22" borderId="9" xfId="0" applyFont="1" applyFill="1" applyBorder="1" applyAlignment="1" applyProtection="1">
      <alignment horizontal="center" vertical="center" wrapText="1"/>
      <protection locked="0"/>
    </xf>
    <xf numFmtId="0" fontId="53" fillId="22" borderId="9" xfId="0" applyFont="1" applyFill="1" applyBorder="1" applyAlignment="1" applyProtection="1">
      <alignment/>
      <protection locked="0"/>
    </xf>
    <xf numFmtId="0" fontId="53" fillId="22" borderId="10" xfId="0" applyFont="1" applyFill="1" applyBorder="1" applyAlignment="1" applyProtection="1">
      <alignment horizontal="center" vertical="center" wrapText="1"/>
      <protection locked="0"/>
    </xf>
    <xf numFmtId="0" fontId="53" fillId="22" borderId="15" xfId="0" applyFont="1" applyFill="1" applyBorder="1" applyAlignment="1" applyProtection="1">
      <alignment horizontal="center" vertical="center" wrapText="1"/>
      <protection locked="0"/>
    </xf>
    <xf numFmtId="0" fontId="53" fillId="22" borderId="12" xfId="0" applyFont="1" applyFill="1" applyBorder="1" applyAlignment="1" applyProtection="1">
      <alignment horizontal="center" vertical="center" wrapText="1"/>
      <protection locked="0"/>
    </xf>
    <xf numFmtId="0" fontId="53" fillId="22" borderId="10" xfId="0" applyFont="1" applyFill="1" applyBorder="1" applyAlignment="1" applyProtection="1">
      <alignment horizontal="center" vertical="center"/>
      <protection locked="0"/>
    </xf>
    <xf numFmtId="0" fontId="53" fillId="22" borderId="15" xfId="0" applyFont="1" applyFill="1" applyBorder="1" applyAlignment="1" applyProtection="1">
      <alignment horizontal="center" vertical="center"/>
      <protection locked="0"/>
    </xf>
    <xf numFmtId="0" fontId="53" fillId="22" borderId="12" xfId="0" applyFont="1" applyFill="1" applyBorder="1" applyAlignment="1" applyProtection="1">
      <alignment horizontal="center" vertical="center"/>
      <protection locked="0"/>
    </xf>
    <xf numFmtId="0" fontId="53" fillId="0" borderId="0" xfId="0" applyFont="1" applyAlignment="1" applyProtection="1">
      <alignment horizontal="left" vertical="center" wrapText="1"/>
      <protection locked="0"/>
    </xf>
    <xf numFmtId="0" fontId="53" fillId="0" borderId="17" xfId="0" applyFont="1" applyBorder="1" applyAlignment="1" applyProtection="1">
      <alignment horizontal="left" vertical="center" wrapText="1"/>
      <protection locked="0"/>
    </xf>
    <xf numFmtId="0" fontId="5" fillId="0" borderId="0" xfId="0" applyFont="1" applyAlignment="1" applyProtection="1">
      <alignment horizontal="center" wrapText="1"/>
      <protection locked="0"/>
    </xf>
    <xf numFmtId="0" fontId="66" fillId="0" borderId="0" xfId="0" applyFont="1" applyAlignment="1" applyProtection="1">
      <alignment horizontal="center" wrapText="1"/>
      <protection locked="0"/>
    </xf>
    <xf numFmtId="0" fontId="53" fillId="0" borderId="0" xfId="0" applyFont="1" applyAlignment="1" applyProtection="1">
      <alignment vertical="center"/>
      <protection locked="0"/>
    </xf>
    <xf numFmtId="0" fontId="53" fillId="0" borderId="0" xfId="0" applyFont="1" applyAlignment="1" applyProtection="1">
      <alignment horizontal="center" vertical="center"/>
      <protection locked="0"/>
    </xf>
    <xf numFmtId="0" fontId="53" fillId="0" borderId="11" xfId="0" applyFont="1" applyBorder="1" applyAlignment="1" applyProtection="1">
      <alignment horizontal="left" vertical="center"/>
      <protection locked="0"/>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VERA" xfId="42"/>
    <cellStyle name="Hyperlink" xfId="43"/>
    <cellStyle name="好" xfId="44"/>
    <cellStyle name="好_VERA"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A142"/>
  <sheetViews>
    <sheetView tabSelected="1" zoomScaleSheetLayoutView="100" zoomScalePageLayoutView="0" workbookViewId="0" topLeftCell="A1">
      <pane ySplit="4" topLeftCell="A8" activePane="bottomLeft" state="frozen"/>
      <selection pane="topLeft" activeCell="A1" sqref="A1"/>
      <selection pane="bottomLeft" activeCell="E13" sqref="E13"/>
    </sheetView>
  </sheetViews>
  <sheetFormatPr defaultColWidth="9.00390625" defaultRowHeight="14.25"/>
  <cols>
    <col min="1" max="1" width="3.50390625" style="2" customWidth="1"/>
    <col min="2" max="2" width="4.125" style="102" customWidth="1"/>
    <col min="3" max="3" width="10.375" style="2" customWidth="1"/>
    <col min="4" max="4" width="40.875" style="0" customWidth="1"/>
    <col min="5" max="5" width="22.00390625" style="0" customWidth="1"/>
    <col min="6" max="6" width="1.25" style="103" customWidth="1"/>
    <col min="7" max="7" width="49.875" style="0" customWidth="1"/>
    <col min="8" max="8" width="39.00390625" style="0" customWidth="1"/>
    <col min="9" max="10" width="26.25390625" style="104" bestFit="1" customWidth="1"/>
  </cols>
  <sheetData>
    <row r="1" spans="1:10" ht="34.5" customHeight="1">
      <c r="A1" s="150" t="s">
        <v>0</v>
      </c>
      <c r="B1" s="150"/>
      <c r="C1" s="150"/>
      <c r="D1" s="150"/>
      <c r="E1" s="150"/>
      <c r="F1" s="105"/>
      <c r="G1" s="150" t="s">
        <v>1</v>
      </c>
      <c r="H1" s="150"/>
      <c r="I1" s="151"/>
      <c r="J1" s="151"/>
    </row>
    <row r="2" spans="1:10" ht="14.25">
      <c r="A2" s="106"/>
      <c r="B2" s="106"/>
      <c r="C2"/>
      <c r="E2" s="107"/>
      <c r="F2" s="108"/>
      <c r="G2" s="106"/>
      <c r="H2" s="106"/>
      <c r="I2" s="120"/>
      <c r="J2" s="120"/>
    </row>
    <row r="3" spans="1:10" ht="18" customHeight="1">
      <c r="A3" s="149" t="s">
        <v>2</v>
      </c>
      <c r="B3" s="149"/>
      <c r="C3" s="149"/>
      <c r="D3" s="149" t="s">
        <v>3</v>
      </c>
      <c r="E3" s="149" t="s">
        <v>4</v>
      </c>
      <c r="F3" s="108"/>
      <c r="G3" s="152" t="s">
        <v>5</v>
      </c>
      <c r="H3" s="152"/>
      <c r="I3" s="153" t="s">
        <v>6</v>
      </c>
      <c r="J3" s="153"/>
    </row>
    <row r="4" spans="1:10" ht="18" customHeight="1">
      <c r="A4" s="149"/>
      <c r="B4" s="149"/>
      <c r="C4" s="149"/>
      <c r="D4" s="149"/>
      <c r="E4" s="149"/>
      <c r="G4" s="80" t="s">
        <v>7</v>
      </c>
      <c r="H4" s="80" t="s">
        <v>8</v>
      </c>
      <c r="I4" s="121" t="s">
        <v>7</v>
      </c>
      <c r="J4" s="121" t="s">
        <v>8</v>
      </c>
    </row>
    <row r="5" spans="1:10" ht="48">
      <c r="A5" s="156" t="s">
        <v>9</v>
      </c>
      <c r="B5" s="83" t="s">
        <v>10</v>
      </c>
      <c r="C5" s="6" t="s">
        <v>11</v>
      </c>
      <c r="D5" s="4" t="s">
        <v>12</v>
      </c>
      <c r="E5" s="85" t="s">
        <v>13</v>
      </c>
      <c r="G5" s="84" t="s">
        <v>14</v>
      </c>
      <c r="H5" s="71" t="s">
        <v>15</v>
      </c>
      <c r="I5" s="122" t="s">
        <v>14</v>
      </c>
      <c r="J5" s="122" t="s">
        <v>15</v>
      </c>
    </row>
    <row r="6" spans="1:10" ht="24">
      <c r="A6" s="157"/>
      <c r="B6" s="3">
        <v>2</v>
      </c>
      <c r="C6" s="7" t="s">
        <v>16</v>
      </c>
      <c r="D6" s="4" t="s">
        <v>17</v>
      </c>
      <c r="E6" s="87" t="s">
        <v>18</v>
      </c>
      <c r="G6" s="109"/>
      <c r="H6" s="84"/>
      <c r="I6" s="122"/>
      <c r="J6" s="122"/>
    </row>
    <row r="7" spans="1:10" ht="36">
      <c r="A7" s="157"/>
      <c r="B7" s="88">
        <v>3</v>
      </c>
      <c r="C7" s="7" t="s">
        <v>19</v>
      </c>
      <c r="D7" s="4" t="s">
        <v>20</v>
      </c>
      <c r="E7" s="10" t="s">
        <v>21</v>
      </c>
      <c r="G7" s="109"/>
      <c r="H7" s="84"/>
      <c r="I7" s="122"/>
      <c r="J7" s="122"/>
    </row>
    <row r="8" spans="1:10" ht="36">
      <c r="A8" s="157"/>
      <c r="B8" s="88">
        <v>4</v>
      </c>
      <c r="C8" s="7" t="s">
        <v>22</v>
      </c>
      <c r="D8" s="4" t="s">
        <v>23</v>
      </c>
      <c r="E8" s="87" t="s">
        <v>24</v>
      </c>
      <c r="G8" s="84"/>
      <c r="H8" s="84"/>
      <c r="I8" s="122"/>
      <c r="J8" s="122"/>
    </row>
    <row r="9" spans="1:10" ht="24" customHeight="1">
      <c r="A9" s="157"/>
      <c r="B9" s="159">
        <v>5</v>
      </c>
      <c r="C9" s="144" t="s">
        <v>25</v>
      </c>
      <c r="D9" s="99" t="s">
        <v>26</v>
      </c>
      <c r="E9" s="110" t="s">
        <v>27</v>
      </c>
      <c r="G9" s="138" t="s">
        <v>28</v>
      </c>
      <c r="H9" s="141" t="s">
        <v>29</v>
      </c>
      <c r="I9" s="122"/>
      <c r="J9" s="122"/>
    </row>
    <row r="10" spans="1:10" ht="24">
      <c r="A10" s="157"/>
      <c r="B10" s="159"/>
      <c r="C10" s="144"/>
      <c r="D10" s="99" t="s">
        <v>30</v>
      </c>
      <c r="E10" s="94" t="s">
        <v>31</v>
      </c>
      <c r="G10" s="139"/>
      <c r="H10" s="141"/>
      <c r="I10" s="122"/>
      <c r="J10" s="122"/>
    </row>
    <row r="11" spans="1:10" ht="24">
      <c r="A11" s="157"/>
      <c r="B11" s="159"/>
      <c r="C11" s="144"/>
      <c r="D11" s="99" t="s">
        <v>32</v>
      </c>
      <c r="E11" s="94" t="s">
        <v>33</v>
      </c>
      <c r="G11" s="139"/>
      <c r="H11" s="141"/>
      <c r="I11" s="122"/>
      <c r="J11" s="122"/>
    </row>
    <row r="12" spans="1:10" ht="28.5" customHeight="1">
      <c r="A12" s="157"/>
      <c r="B12" s="159"/>
      <c r="C12" s="144"/>
      <c r="D12" s="99" t="s">
        <v>34</v>
      </c>
      <c r="E12" s="10" t="s">
        <v>35</v>
      </c>
      <c r="G12" s="139"/>
      <c r="H12" s="141"/>
      <c r="I12" s="122"/>
      <c r="J12" s="122"/>
    </row>
    <row r="13" spans="1:10" ht="35.25" customHeight="1">
      <c r="A13" s="157"/>
      <c r="B13" s="90" t="s">
        <v>36</v>
      </c>
      <c r="C13" s="91" t="s">
        <v>37</v>
      </c>
      <c r="D13" s="4" t="s">
        <v>38</v>
      </c>
      <c r="E13" s="94" t="s">
        <v>39</v>
      </c>
      <c r="G13" s="111"/>
      <c r="H13" s="84" t="s">
        <v>40</v>
      </c>
      <c r="I13" s="122"/>
      <c r="J13" s="122"/>
    </row>
    <row r="14" spans="1:10" ht="48">
      <c r="A14" s="157"/>
      <c r="B14" s="156">
        <v>7</v>
      </c>
      <c r="C14" s="145" t="s">
        <v>41</v>
      </c>
      <c r="D14" s="4" t="s">
        <v>42</v>
      </c>
      <c r="E14" s="10" t="s">
        <v>43</v>
      </c>
      <c r="G14" s="138"/>
      <c r="H14" s="138"/>
      <c r="I14" s="131"/>
      <c r="J14" s="131"/>
    </row>
    <row r="15" spans="1:10" ht="24" hidden="1">
      <c r="A15" s="157"/>
      <c r="B15" s="157"/>
      <c r="C15" s="146"/>
      <c r="D15" s="9" t="s">
        <v>44</v>
      </c>
      <c r="E15" s="10"/>
      <c r="G15" s="139"/>
      <c r="H15" s="139"/>
      <c r="I15" s="132"/>
      <c r="J15" s="132"/>
    </row>
    <row r="16" spans="1:10" ht="67.5" customHeight="1">
      <c r="A16" s="157"/>
      <c r="B16" s="88">
        <v>8</v>
      </c>
      <c r="C16" s="4" t="s">
        <v>45</v>
      </c>
      <c r="D16" s="4" t="s">
        <v>46</v>
      </c>
      <c r="E16" s="10" t="s">
        <v>47</v>
      </c>
      <c r="G16" s="112"/>
      <c r="H16" s="84" t="s">
        <v>48</v>
      </c>
      <c r="I16" s="131" t="s">
        <v>49</v>
      </c>
      <c r="J16" s="135"/>
    </row>
    <row r="17" spans="1:10" ht="36">
      <c r="A17" s="157"/>
      <c r="B17" s="83" t="s">
        <v>50</v>
      </c>
      <c r="C17" s="10" t="s">
        <v>51</v>
      </c>
      <c r="D17" s="4" t="s">
        <v>52</v>
      </c>
      <c r="E17" s="10" t="s">
        <v>53</v>
      </c>
      <c r="G17" s="84"/>
      <c r="H17" s="84" t="s">
        <v>54</v>
      </c>
      <c r="I17" s="132"/>
      <c r="J17" s="136"/>
    </row>
    <row r="18" spans="1:53" s="101" customFormat="1" ht="60" customHeight="1">
      <c r="A18" s="157"/>
      <c r="B18" s="142" t="s">
        <v>55</v>
      </c>
      <c r="C18" s="147" t="s">
        <v>56</v>
      </c>
      <c r="D18" s="4" t="s">
        <v>57</v>
      </c>
      <c r="E18" s="10" t="s">
        <v>58</v>
      </c>
      <c r="F18" s="103"/>
      <c r="G18" s="84"/>
      <c r="H18" s="84"/>
      <c r="I18" s="133"/>
      <c r="J18" s="137"/>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101" customFormat="1" ht="24">
      <c r="A19" s="157"/>
      <c r="B19" s="143"/>
      <c r="C19" s="148"/>
      <c r="D19" s="4" t="s">
        <v>59</v>
      </c>
      <c r="E19" s="10" t="s">
        <v>60</v>
      </c>
      <c r="F19" s="103"/>
      <c r="G19" s="84"/>
      <c r="H19" s="84"/>
      <c r="I19" s="122"/>
      <c r="J19" s="122"/>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101" customFormat="1" ht="24">
      <c r="A20" s="158"/>
      <c r="B20" s="83" t="s">
        <v>61</v>
      </c>
      <c r="C20" s="10" t="s">
        <v>62</v>
      </c>
      <c r="D20" s="4" t="s">
        <v>63</v>
      </c>
      <c r="E20" s="10" t="s">
        <v>64</v>
      </c>
      <c r="F20" s="103"/>
      <c r="G20" s="84"/>
      <c r="H20" s="84"/>
      <c r="I20" s="122"/>
      <c r="J20" s="1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10" ht="67.5">
      <c r="A21" s="159" t="s">
        <v>65</v>
      </c>
      <c r="B21" s="3">
        <v>1</v>
      </c>
      <c r="C21" s="4" t="s">
        <v>66</v>
      </c>
      <c r="D21" s="4" t="s">
        <v>67</v>
      </c>
      <c r="E21" s="94" t="s">
        <v>68</v>
      </c>
      <c r="G21" s="138" t="s">
        <v>69</v>
      </c>
      <c r="H21" s="138" t="s">
        <v>70</v>
      </c>
      <c r="I21" s="122" t="s">
        <v>71</v>
      </c>
      <c r="J21" s="122" t="s">
        <v>72</v>
      </c>
    </row>
    <row r="22" spans="1:10" ht="207" customHeight="1">
      <c r="A22" s="159"/>
      <c r="B22" s="3">
        <v>2</v>
      </c>
      <c r="C22" s="10" t="s">
        <v>73</v>
      </c>
      <c r="D22" s="4" t="s">
        <v>74</v>
      </c>
      <c r="E22" s="87" t="s">
        <v>75</v>
      </c>
      <c r="G22" s="140"/>
      <c r="H22" s="140"/>
      <c r="I22" s="123" t="s">
        <v>76</v>
      </c>
      <c r="J22" s="123" t="s">
        <v>76</v>
      </c>
    </row>
    <row r="23" spans="1:10" ht="23.25" customHeight="1">
      <c r="A23" s="1"/>
      <c r="B23" s="113"/>
      <c r="C23" s="1"/>
      <c r="D23" s="13"/>
      <c r="E23" s="13"/>
      <c r="G23" s="114"/>
      <c r="H23" s="114"/>
      <c r="I23" s="124"/>
      <c r="J23" s="124"/>
    </row>
    <row r="24" spans="1:11" ht="20.25">
      <c r="A24" s="115"/>
      <c r="B24" s="116"/>
      <c r="C24" s="1"/>
      <c r="D24" s="13"/>
      <c r="E24" s="13"/>
      <c r="F24" s="117"/>
      <c r="I24" s="154" t="s">
        <v>77</v>
      </c>
      <c r="J24" s="154"/>
      <c r="K24" s="155"/>
    </row>
    <row r="25" spans="1:11" ht="14.25">
      <c r="A25" s="115"/>
      <c r="B25" s="116"/>
      <c r="C25" s="1"/>
      <c r="D25" s="13"/>
      <c r="E25" s="13"/>
      <c r="F25" s="117"/>
      <c r="I25" s="134" t="s">
        <v>78</v>
      </c>
      <c r="J25" s="134"/>
      <c r="K25" s="126" t="s">
        <v>45</v>
      </c>
    </row>
    <row r="26" spans="1:11" ht="14.25">
      <c r="A26" s="115"/>
      <c r="B26" s="116"/>
      <c r="C26" s="1"/>
      <c r="D26" s="13"/>
      <c r="E26" s="13"/>
      <c r="F26" s="117"/>
      <c r="G26" s="2"/>
      <c r="I26" s="134" t="s">
        <v>79</v>
      </c>
      <c r="J26" s="125" t="s">
        <v>80</v>
      </c>
      <c r="K26" s="126" t="s">
        <v>81</v>
      </c>
    </row>
    <row r="27" spans="1:11" ht="14.25">
      <c r="A27" s="115"/>
      <c r="B27" s="116"/>
      <c r="C27" s="1"/>
      <c r="D27" s="13"/>
      <c r="E27" s="13"/>
      <c r="F27" s="117"/>
      <c r="I27" s="134"/>
      <c r="J27" s="125" t="s">
        <v>82</v>
      </c>
      <c r="K27" s="126" t="s">
        <v>83</v>
      </c>
    </row>
    <row r="28" spans="1:11" ht="14.25">
      <c r="A28" s="115"/>
      <c r="B28" s="116"/>
      <c r="C28" s="1"/>
      <c r="D28" s="13"/>
      <c r="E28" s="13"/>
      <c r="F28" s="117"/>
      <c r="I28" s="134"/>
      <c r="J28" s="125" t="s">
        <v>84</v>
      </c>
      <c r="K28" s="126" t="s">
        <v>83</v>
      </c>
    </row>
    <row r="29" spans="1:11" ht="14.25">
      <c r="A29" s="115"/>
      <c r="B29" s="116"/>
      <c r="C29" s="1"/>
      <c r="D29" s="13"/>
      <c r="E29" s="13"/>
      <c r="F29" s="117"/>
      <c r="I29" s="134" t="s">
        <v>85</v>
      </c>
      <c r="J29" s="125" t="s">
        <v>86</v>
      </c>
      <c r="K29" s="126" t="s">
        <v>81</v>
      </c>
    </row>
    <row r="30" spans="1:11" ht="20.25">
      <c r="A30" s="118"/>
      <c r="B30" s="119"/>
      <c r="F30" s="117"/>
      <c r="I30" s="134"/>
      <c r="J30" s="125" t="s">
        <v>87</v>
      </c>
      <c r="K30" s="126" t="s">
        <v>83</v>
      </c>
    </row>
    <row r="31" spans="1:11" ht="20.25">
      <c r="A31" s="118"/>
      <c r="B31" s="119"/>
      <c r="F31" s="117"/>
      <c r="I31" s="134"/>
      <c r="J31" s="125" t="s">
        <v>88</v>
      </c>
      <c r="K31" s="126" t="s">
        <v>83</v>
      </c>
    </row>
    <row r="32" spans="1:11" ht="20.25">
      <c r="A32" s="118"/>
      <c r="B32" s="119"/>
      <c r="F32" s="117"/>
      <c r="I32" s="134"/>
      <c r="J32" s="125" t="s">
        <v>89</v>
      </c>
      <c r="K32" s="126" t="s">
        <v>90</v>
      </c>
    </row>
    <row r="33" spans="1:11" ht="20.25">
      <c r="A33" s="118"/>
      <c r="B33" s="119"/>
      <c r="F33" s="117"/>
      <c r="I33" s="134"/>
      <c r="J33" s="125" t="s">
        <v>91</v>
      </c>
      <c r="K33" s="126" t="s">
        <v>81</v>
      </c>
    </row>
    <row r="34" spans="1:11" ht="20.25">
      <c r="A34" s="118"/>
      <c r="B34" s="119"/>
      <c r="F34" s="117"/>
      <c r="I34" s="134"/>
      <c r="J34" s="125" t="s">
        <v>92</v>
      </c>
      <c r="K34" s="126" t="s">
        <v>81</v>
      </c>
    </row>
    <row r="35" spans="1:11" ht="20.25">
      <c r="A35" s="118"/>
      <c r="B35" s="119"/>
      <c r="F35" s="117"/>
      <c r="I35" s="134"/>
      <c r="J35" s="125" t="s">
        <v>93</v>
      </c>
      <c r="K35" s="126" t="s">
        <v>90</v>
      </c>
    </row>
    <row r="36" spans="1:11" ht="20.25">
      <c r="A36" s="118"/>
      <c r="B36" s="119"/>
      <c r="F36" s="117"/>
      <c r="I36" s="134" t="s">
        <v>94</v>
      </c>
      <c r="J36" s="125" t="s">
        <v>95</v>
      </c>
      <c r="K36" s="126" t="s">
        <v>81</v>
      </c>
    </row>
    <row r="37" spans="1:11" ht="20.25">
      <c r="A37" s="118"/>
      <c r="B37" s="119"/>
      <c r="F37" s="117"/>
      <c r="I37" s="134"/>
      <c r="J37" s="125" t="s">
        <v>96</v>
      </c>
      <c r="K37" s="126" t="s">
        <v>81</v>
      </c>
    </row>
    <row r="38" spans="1:10" ht="20.25">
      <c r="A38" s="118"/>
      <c r="B38" s="119"/>
      <c r="F38" s="117"/>
      <c r="I38" s="127"/>
      <c r="J38" s="127"/>
    </row>
    <row r="39" spans="1:10" ht="20.25">
      <c r="A39" s="118"/>
      <c r="B39" s="119"/>
      <c r="F39" s="117"/>
      <c r="I39" s="127"/>
      <c r="J39" s="127"/>
    </row>
    <row r="40" spans="1:10" ht="20.25">
      <c r="A40" s="118"/>
      <c r="B40" s="119"/>
      <c r="F40" s="117"/>
      <c r="I40" s="127"/>
      <c r="J40" s="127"/>
    </row>
    <row r="41" spans="1:10" ht="20.25">
      <c r="A41" s="118"/>
      <c r="B41" s="119"/>
      <c r="F41" s="117"/>
      <c r="I41" s="127"/>
      <c r="J41" s="127"/>
    </row>
    <row r="42" spans="1:10" ht="20.25">
      <c r="A42" s="118"/>
      <c r="B42" s="119"/>
      <c r="F42" s="117"/>
      <c r="I42" s="127"/>
      <c r="J42" s="127"/>
    </row>
    <row r="43" spans="1:10" ht="20.25">
      <c r="A43" s="118"/>
      <c r="B43" s="119"/>
      <c r="F43" s="117"/>
      <c r="I43" s="127"/>
      <c r="J43" s="127"/>
    </row>
    <row r="44" spans="1:10" ht="20.25">
      <c r="A44" s="118"/>
      <c r="B44" s="119"/>
      <c r="F44" s="117"/>
      <c r="I44" s="127"/>
      <c r="J44" s="127"/>
    </row>
    <row r="45" spans="1:10" ht="20.25">
      <c r="A45" s="118"/>
      <c r="B45" s="119"/>
      <c r="F45" s="117"/>
      <c r="I45" s="127"/>
      <c r="J45" s="127"/>
    </row>
    <row r="46" spans="1:10" ht="20.25">
      <c r="A46" s="118"/>
      <c r="B46" s="119"/>
      <c r="F46" s="117"/>
      <c r="I46" s="127"/>
      <c r="J46" s="127"/>
    </row>
    <row r="47" spans="1:10" ht="20.25">
      <c r="A47" s="118"/>
      <c r="B47" s="119"/>
      <c r="F47" s="117"/>
      <c r="I47" s="127"/>
      <c r="J47" s="127"/>
    </row>
    <row r="48" spans="1:10" ht="20.25">
      <c r="A48" s="118"/>
      <c r="B48" s="119"/>
      <c r="F48" s="117"/>
      <c r="I48" s="127"/>
      <c r="J48" s="127"/>
    </row>
    <row r="49" spans="1:10" ht="20.25">
      <c r="A49" s="118"/>
      <c r="B49" s="119"/>
      <c r="F49" s="117"/>
      <c r="I49" s="127"/>
      <c r="J49" s="127"/>
    </row>
    <row r="50" spans="1:10" ht="20.25">
      <c r="A50" s="118"/>
      <c r="B50" s="119"/>
      <c r="F50" s="117"/>
      <c r="I50" s="127"/>
      <c r="J50" s="127"/>
    </row>
    <row r="51" spans="1:10" ht="20.25">
      <c r="A51" s="118"/>
      <c r="B51" s="119"/>
      <c r="F51" s="117"/>
      <c r="I51" s="127"/>
      <c r="J51" s="127"/>
    </row>
    <row r="52" spans="1:10" ht="20.25">
      <c r="A52" s="118"/>
      <c r="B52" s="119"/>
      <c r="F52" s="117"/>
      <c r="I52" s="127"/>
      <c r="J52" s="127"/>
    </row>
    <row r="53" spans="1:10" ht="20.25">
      <c r="A53" s="118"/>
      <c r="B53" s="119"/>
      <c r="F53" s="117"/>
      <c r="I53" s="127"/>
      <c r="J53" s="127"/>
    </row>
    <row r="54" spans="1:10" ht="20.25">
      <c r="A54" s="118"/>
      <c r="B54" s="119"/>
      <c r="F54" s="117"/>
      <c r="I54" s="127"/>
      <c r="J54" s="127"/>
    </row>
    <row r="55" spans="1:10" ht="20.25">
      <c r="A55" s="118"/>
      <c r="B55" s="119"/>
      <c r="F55" s="117"/>
      <c r="I55" s="127"/>
      <c r="J55" s="127"/>
    </row>
    <row r="56" spans="1:10" ht="20.25">
      <c r="A56" s="118"/>
      <c r="B56" s="119"/>
      <c r="F56" s="117"/>
      <c r="I56" s="127"/>
      <c r="J56" s="127"/>
    </row>
    <row r="57" spans="1:10" ht="20.25">
      <c r="A57" s="118"/>
      <c r="B57" s="119"/>
      <c r="F57" s="117"/>
      <c r="I57" s="127"/>
      <c r="J57" s="127"/>
    </row>
    <row r="58" spans="1:10" ht="20.25">
      <c r="A58" s="118"/>
      <c r="B58" s="119"/>
      <c r="F58" s="117"/>
      <c r="I58" s="127"/>
      <c r="J58" s="127"/>
    </row>
    <row r="59" spans="1:10" ht="20.25">
      <c r="A59" s="118"/>
      <c r="B59" s="119"/>
      <c r="F59" s="117"/>
      <c r="I59" s="127"/>
      <c r="J59" s="127"/>
    </row>
    <row r="60" spans="1:10" ht="20.25">
      <c r="A60" s="118"/>
      <c r="B60" s="119"/>
      <c r="F60" s="117"/>
      <c r="I60" s="127"/>
      <c r="J60" s="127"/>
    </row>
    <row r="61" spans="1:10" ht="20.25">
      <c r="A61" s="118"/>
      <c r="B61" s="119"/>
      <c r="F61" s="117"/>
      <c r="I61" s="127"/>
      <c r="J61" s="127"/>
    </row>
    <row r="62" spans="1:10" ht="20.25">
      <c r="A62" s="118"/>
      <c r="B62" s="119"/>
      <c r="F62" s="117"/>
      <c r="I62" s="127"/>
      <c r="J62" s="127"/>
    </row>
    <row r="63" spans="1:10" ht="20.25">
      <c r="A63" s="118"/>
      <c r="B63" s="119"/>
      <c r="F63" s="117"/>
      <c r="I63" s="127"/>
      <c r="J63" s="127"/>
    </row>
    <row r="64" spans="1:10" ht="20.25">
      <c r="A64" s="118"/>
      <c r="B64" s="119"/>
      <c r="F64" s="117"/>
      <c r="I64" s="127"/>
      <c r="J64" s="127"/>
    </row>
    <row r="65" spans="1:10" ht="20.25">
      <c r="A65" s="118"/>
      <c r="B65" s="119"/>
      <c r="F65" s="117"/>
      <c r="I65" s="127"/>
      <c r="J65" s="127"/>
    </row>
    <row r="66" spans="1:10" ht="20.25">
      <c r="A66" s="118"/>
      <c r="B66" s="119"/>
      <c r="F66" s="117"/>
      <c r="I66" s="127"/>
      <c r="J66" s="127"/>
    </row>
    <row r="67" spans="1:10" ht="20.25">
      <c r="A67" s="118"/>
      <c r="B67" s="119"/>
      <c r="F67" s="117"/>
      <c r="I67" s="127"/>
      <c r="J67" s="127"/>
    </row>
    <row r="68" spans="1:10" ht="20.25">
      <c r="A68" s="118"/>
      <c r="B68" s="119"/>
      <c r="F68" s="117"/>
      <c r="I68" s="127"/>
      <c r="J68" s="127"/>
    </row>
    <row r="69" spans="1:10" ht="20.25">
      <c r="A69" s="118"/>
      <c r="B69" s="119"/>
      <c r="F69" s="117"/>
      <c r="I69" s="127"/>
      <c r="J69" s="127"/>
    </row>
    <row r="70" spans="1:10" ht="20.25">
      <c r="A70" s="118"/>
      <c r="B70" s="119"/>
      <c r="F70" s="117"/>
      <c r="I70" s="127"/>
      <c r="J70" s="127"/>
    </row>
    <row r="71" spans="1:10" ht="20.25">
      <c r="A71" s="118"/>
      <c r="B71" s="119"/>
      <c r="F71" s="117"/>
      <c r="I71" s="127"/>
      <c r="J71" s="127"/>
    </row>
    <row r="72" spans="1:10" ht="20.25">
      <c r="A72" s="118"/>
      <c r="B72" s="119"/>
      <c r="F72" s="117"/>
      <c r="I72" s="127"/>
      <c r="J72" s="127"/>
    </row>
    <row r="73" spans="1:10" ht="20.25">
      <c r="A73" s="118"/>
      <c r="B73" s="119"/>
      <c r="F73" s="117"/>
      <c r="I73" s="127"/>
      <c r="J73" s="127"/>
    </row>
    <row r="74" spans="1:10" ht="20.25">
      <c r="A74" s="118"/>
      <c r="B74" s="119"/>
      <c r="F74" s="117"/>
      <c r="I74" s="127"/>
      <c r="J74" s="127"/>
    </row>
    <row r="75" spans="1:10" ht="20.25">
      <c r="A75" s="118"/>
      <c r="B75" s="119"/>
      <c r="F75" s="117"/>
      <c r="I75" s="127"/>
      <c r="J75" s="127"/>
    </row>
    <row r="76" spans="1:10" ht="20.25">
      <c r="A76" s="118"/>
      <c r="B76" s="119"/>
      <c r="F76" s="117"/>
      <c r="I76" s="127"/>
      <c r="J76" s="127"/>
    </row>
    <row r="77" spans="1:10" ht="20.25">
      <c r="A77" s="118"/>
      <c r="B77" s="119"/>
      <c r="F77" s="117"/>
      <c r="I77" s="127"/>
      <c r="J77" s="127"/>
    </row>
    <row r="78" spans="1:10" ht="20.25">
      <c r="A78" s="118"/>
      <c r="B78" s="119"/>
      <c r="F78" s="117"/>
      <c r="I78" s="127"/>
      <c r="J78" s="127"/>
    </row>
    <row r="79" spans="1:10" ht="20.25">
      <c r="A79" s="118"/>
      <c r="B79" s="119"/>
      <c r="F79" s="117"/>
      <c r="I79" s="127"/>
      <c r="J79" s="127"/>
    </row>
    <row r="80" spans="1:10" ht="20.25">
      <c r="A80" s="118"/>
      <c r="B80" s="119"/>
      <c r="F80" s="117"/>
      <c r="I80" s="127"/>
      <c r="J80" s="127"/>
    </row>
    <row r="81" spans="1:10" ht="20.25">
      <c r="A81" s="118"/>
      <c r="B81" s="119"/>
      <c r="F81" s="117"/>
      <c r="I81" s="127"/>
      <c r="J81" s="127"/>
    </row>
    <row r="82" spans="1:10" ht="14.25">
      <c r="A82"/>
      <c r="B82" s="128"/>
      <c r="F82" s="117"/>
      <c r="I82" s="127"/>
      <c r="J82" s="127"/>
    </row>
    <row r="83" spans="1:10" ht="14.25">
      <c r="A83"/>
      <c r="B83" s="128"/>
      <c r="F83" s="117"/>
      <c r="I83" s="127"/>
      <c r="J83" s="127"/>
    </row>
    <row r="84" spans="1:10" ht="14.25">
      <c r="A84"/>
      <c r="B84" s="128"/>
      <c r="F84" s="117"/>
      <c r="I84" s="127"/>
      <c r="J84" s="127"/>
    </row>
    <row r="85" spans="1:10" ht="14.25">
      <c r="A85"/>
      <c r="B85" s="128"/>
      <c r="F85" s="117"/>
      <c r="I85" s="127"/>
      <c r="J85" s="127"/>
    </row>
    <row r="86" spans="1:10" ht="14.25">
      <c r="A86"/>
      <c r="B86" s="128"/>
      <c r="F86" s="117"/>
      <c r="I86" s="127"/>
      <c r="J86" s="127"/>
    </row>
    <row r="87" spans="1:10" ht="14.25">
      <c r="A87"/>
      <c r="B87" s="128"/>
      <c r="F87" s="117"/>
      <c r="I87" s="127"/>
      <c r="J87" s="127"/>
    </row>
    <row r="88" spans="1:10" ht="14.25">
      <c r="A88"/>
      <c r="B88" s="128"/>
      <c r="F88" s="117"/>
      <c r="I88" s="127"/>
      <c r="J88" s="127"/>
    </row>
    <row r="89" spans="1:10" ht="14.25">
      <c r="A89"/>
      <c r="B89" s="128"/>
      <c r="F89" s="117"/>
      <c r="I89" s="127"/>
      <c r="J89" s="127"/>
    </row>
    <row r="90" spans="1:10" ht="14.25">
      <c r="A90"/>
      <c r="B90" s="128"/>
      <c r="F90" s="117"/>
      <c r="I90" s="127"/>
      <c r="J90" s="127"/>
    </row>
    <row r="91" spans="1:10" ht="14.25">
      <c r="A91"/>
      <c r="B91" s="128"/>
      <c r="F91" s="117"/>
      <c r="I91" s="127"/>
      <c r="J91" s="127"/>
    </row>
    <row r="92" spans="1:10" ht="14.25">
      <c r="A92"/>
      <c r="B92" s="128"/>
      <c r="F92" s="117"/>
      <c r="I92" s="127"/>
      <c r="J92" s="127"/>
    </row>
    <row r="93" spans="1:10" ht="14.25">
      <c r="A93"/>
      <c r="B93" s="128"/>
      <c r="F93" s="117"/>
      <c r="I93" s="127"/>
      <c r="J93" s="127"/>
    </row>
    <row r="94" spans="1:10" ht="14.25">
      <c r="A94"/>
      <c r="B94" s="128"/>
      <c r="F94" s="117"/>
      <c r="I94" s="127"/>
      <c r="J94" s="127"/>
    </row>
    <row r="95" spans="1:10" ht="14.25">
      <c r="A95"/>
      <c r="B95" s="128"/>
      <c r="F95" s="117"/>
      <c r="I95" s="127"/>
      <c r="J95" s="127"/>
    </row>
    <row r="96" spans="1:10" ht="14.25">
      <c r="A96"/>
      <c r="B96" s="128"/>
      <c r="F96" s="117"/>
      <c r="I96" s="127"/>
      <c r="J96" s="127"/>
    </row>
    <row r="97" spans="2:10" ht="14.25">
      <c r="B97" s="128"/>
      <c r="F97" s="117"/>
      <c r="I97" s="127"/>
      <c r="J97" s="127"/>
    </row>
    <row r="98" spans="2:10" ht="14.25">
      <c r="B98" s="128"/>
      <c r="F98" s="117"/>
      <c r="I98" s="127"/>
      <c r="J98" s="127"/>
    </row>
    <row r="99" spans="2:10" ht="14.25">
      <c r="B99" s="128"/>
      <c r="F99" s="117"/>
      <c r="I99" s="127"/>
      <c r="J99" s="127"/>
    </row>
    <row r="100" spans="2:10" ht="14.25">
      <c r="B100" s="128"/>
      <c r="F100" s="117"/>
      <c r="I100" s="127"/>
      <c r="J100" s="127"/>
    </row>
    <row r="101" spans="2:10" ht="14.25">
      <c r="B101" s="128"/>
      <c r="F101" s="117"/>
      <c r="I101" s="127"/>
      <c r="J101" s="127"/>
    </row>
    <row r="102" spans="2:10" ht="14.25">
      <c r="B102" s="128"/>
      <c r="F102" s="117"/>
      <c r="I102" s="127"/>
      <c r="J102" s="127"/>
    </row>
    <row r="103" spans="2:10" ht="14.25">
      <c r="B103" s="128"/>
      <c r="F103" s="117"/>
      <c r="I103" s="127"/>
      <c r="J103" s="127"/>
    </row>
    <row r="104" spans="2:10" ht="14.25">
      <c r="B104" s="128"/>
      <c r="F104" s="117"/>
      <c r="I104" s="127"/>
      <c r="J104" s="127"/>
    </row>
    <row r="105" spans="2:10" ht="14.25">
      <c r="B105" s="128"/>
      <c r="F105" s="117"/>
      <c r="I105" s="127"/>
      <c r="J105" s="127"/>
    </row>
    <row r="106" spans="2:10" ht="14.25">
      <c r="B106" s="128"/>
      <c r="F106" s="117"/>
      <c r="I106" s="127"/>
      <c r="J106" s="127"/>
    </row>
    <row r="107" spans="2:10" ht="14.25">
      <c r="B107" s="128"/>
      <c r="F107" s="117"/>
      <c r="I107" s="127"/>
      <c r="J107" s="127"/>
    </row>
    <row r="108" spans="2:10" ht="14.25">
      <c r="B108" s="128"/>
      <c r="F108" s="117"/>
      <c r="I108" s="127"/>
      <c r="J108" s="127"/>
    </row>
    <row r="109" spans="2:10" ht="14.25">
      <c r="B109" s="128"/>
      <c r="F109" s="117"/>
      <c r="I109" s="127"/>
      <c r="J109" s="127"/>
    </row>
    <row r="110" spans="2:10" ht="14.25">
      <c r="B110" s="128"/>
      <c r="F110" s="117"/>
      <c r="I110" s="127"/>
      <c r="J110" s="127"/>
    </row>
    <row r="111" spans="2:10" ht="14.25">
      <c r="B111" s="128"/>
      <c r="F111" s="117"/>
      <c r="I111" s="127"/>
      <c r="J111" s="127"/>
    </row>
    <row r="112" spans="2:10" ht="14.25">
      <c r="B112" s="128"/>
      <c r="F112" s="117"/>
      <c r="I112" s="127"/>
      <c r="J112" s="127"/>
    </row>
    <row r="113" spans="2:10" ht="14.25">
      <c r="B113" s="128"/>
      <c r="F113" s="117"/>
      <c r="I113" s="127"/>
      <c r="J113" s="127"/>
    </row>
    <row r="114" spans="2:10" ht="14.25">
      <c r="B114" s="128"/>
      <c r="F114" s="117"/>
      <c r="I114" s="127"/>
      <c r="J114" s="127"/>
    </row>
    <row r="115" spans="2:10" ht="14.25">
      <c r="B115" s="128"/>
      <c r="F115" s="117"/>
      <c r="I115" s="127"/>
      <c r="J115" s="127"/>
    </row>
    <row r="116" spans="2:10" ht="14.25">
      <c r="B116" s="128"/>
      <c r="F116" s="117"/>
      <c r="I116" s="127"/>
      <c r="J116" s="127"/>
    </row>
    <row r="117" spans="2:10" ht="14.25">
      <c r="B117" s="128"/>
      <c r="F117" s="117"/>
      <c r="I117" s="127"/>
      <c r="J117" s="127"/>
    </row>
    <row r="118" spans="2:10" ht="14.25">
      <c r="B118" s="128"/>
      <c r="F118" s="117"/>
      <c r="I118" s="127"/>
      <c r="J118" s="127"/>
    </row>
    <row r="119" spans="2:10" ht="14.25">
      <c r="B119" s="128"/>
      <c r="F119" s="117"/>
      <c r="I119" s="127"/>
      <c r="J119" s="127"/>
    </row>
    <row r="120" spans="2:10" ht="14.25">
      <c r="B120" s="128"/>
      <c r="F120" s="117"/>
      <c r="I120" s="127"/>
      <c r="J120" s="127"/>
    </row>
    <row r="121" spans="2:10" ht="14.25">
      <c r="B121" s="128"/>
      <c r="F121" s="117"/>
      <c r="I121" s="127"/>
      <c r="J121" s="127"/>
    </row>
    <row r="122" spans="2:10" ht="14.25">
      <c r="B122" s="128"/>
      <c r="F122" s="117"/>
      <c r="I122" s="127"/>
      <c r="J122" s="127"/>
    </row>
    <row r="123" spans="2:10" ht="14.25">
      <c r="B123" s="128"/>
      <c r="F123" s="117"/>
      <c r="I123" s="127"/>
      <c r="J123" s="127"/>
    </row>
    <row r="124" spans="2:10" ht="14.25">
      <c r="B124" s="128"/>
      <c r="F124" s="117"/>
      <c r="I124" s="127"/>
      <c r="J124" s="127"/>
    </row>
    <row r="125" spans="2:10" ht="14.25">
      <c r="B125" s="128"/>
      <c r="F125" s="117"/>
      <c r="I125" s="127"/>
      <c r="J125" s="127"/>
    </row>
    <row r="126" spans="2:10" ht="14.25">
      <c r="B126" s="128"/>
      <c r="F126" s="117"/>
      <c r="I126" s="127"/>
      <c r="J126" s="127"/>
    </row>
    <row r="127" spans="2:10" ht="14.25">
      <c r="B127" s="128"/>
      <c r="F127" s="117"/>
      <c r="I127" s="127"/>
      <c r="J127" s="127"/>
    </row>
    <row r="128" spans="2:10" ht="14.25">
      <c r="B128" s="128"/>
      <c r="F128" s="117"/>
      <c r="I128" s="127"/>
      <c r="J128" s="127"/>
    </row>
    <row r="129" spans="2:10" ht="14.25">
      <c r="B129" s="128"/>
      <c r="F129" s="117"/>
      <c r="I129" s="127"/>
      <c r="J129" s="127"/>
    </row>
    <row r="130" spans="2:10" ht="14.25">
      <c r="B130" s="128"/>
      <c r="F130" s="117"/>
      <c r="I130" s="127"/>
      <c r="J130" s="127"/>
    </row>
    <row r="131" spans="2:10" ht="14.25">
      <c r="B131" s="128"/>
      <c r="F131" s="117"/>
      <c r="I131" s="127"/>
      <c r="J131" s="127"/>
    </row>
    <row r="132" spans="2:10" ht="14.25">
      <c r="B132" s="128"/>
      <c r="F132" s="117"/>
      <c r="I132" s="127"/>
      <c r="J132" s="127"/>
    </row>
    <row r="133" spans="2:10" ht="14.25">
      <c r="B133" s="128"/>
      <c r="F133" s="117"/>
      <c r="I133" s="127"/>
      <c r="J133" s="127"/>
    </row>
    <row r="134" spans="2:10" ht="14.25">
      <c r="B134" s="128"/>
      <c r="F134" s="117"/>
      <c r="I134" s="127"/>
      <c r="J134" s="127"/>
    </row>
    <row r="135" spans="2:10" ht="14.25">
      <c r="B135" s="128"/>
      <c r="F135" s="117"/>
      <c r="I135" s="127"/>
      <c r="J135" s="127"/>
    </row>
    <row r="136" spans="2:10" ht="14.25">
      <c r="B136" s="128"/>
      <c r="F136" s="117"/>
      <c r="I136" s="127"/>
      <c r="J136" s="127"/>
    </row>
    <row r="137" spans="2:10" ht="14.25">
      <c r="B137" s="128"/>
      <c r="F137" s="117"/>
      <c r="I137" s="127"/>
      <c r="J137" s="127"/>
    </row>
    <row r="138" spans="2:10" ht="14.25">
      <c r="B138" s="128"/>
      <c r="F138" s="117"/>
      <c r="I138" s="127"/>
      <c r="J138" s="127"/>
    </row>
    <row r="139" spans="2:10" ht="14.25">
      <c r="B139" s="128"/>
      <c r="F139" s="117"/>
      <c r="I139" s="127"/>
      <c r="J139" s="127"/>
    </row>
    <row r="140" spans="2:10" ht="14.25">
      <c r="B140" s="128"/>
      <c r="F140" s="117"/>
      <c r="I140" s="127"/>
      <c r="J140" s="127"/>
    </row>
    <row r="141" spans="2:10" ht="14.25">
      <c r="B141" s="128"/>
      <c r="F141" s="117"/>
      <c r="I141" s="127"/>
      <c r="J141" s="127"/>
    </row>
    <row r="142" spans="2:10" ht="14.25">
      <c r="B142" s="128"/>
      <c r="F142" s="117"/>
      <c r="I142" s="127"/>
      <c r="J142" s="127"/>
    </row>
  </sheetData>
  <sheetProtection/>
  <mergeCells count="30">
    <mergeCell ref="A1:E1"/>
    <mergeCell ref="G1:J1"/>
    <mergeCell ref="G3:H3"/>
    <mergeCell ref="I3:J3"/>
    <mergeCell ref="I24:K24"/>
    <mergeCell ref="I25:J25"/>
    <mergeCell ref="A5:A20"/>
    <mergeCell ref="A21:A22"/>
    <mergeCell ref="B9:B12"/>
    <mergeCell ref="B14:B15"/>
    <mergeCell ref="B18:B19"/>
    <mergeCell ref="C9:C12"/>
    <mergeCell ref="C14:C15"/>
    <mergeCell ref="C18:C19"/>
    <mergeCell ref="D3:D4"/>
    <mergeCell ref="E3:E4"/>
    <mergeCell ref="A3:C4"/>
    <mergeCell ref="G9:G12"/>
    <mergeCell ref="G14:G15"/>
    <mergeCell ref="G21:G22"/>
    <mergeCell ref="H9:H12"/>
    <mergeCell ref="H14:H15"/>
    <mergeCell ref="H21:H22"/>
    <mergeCell ref="I14:I15"/>
    <mergeCell ref="I16:I18"/>
    <mergeCell ref="I26:I28"/>
    <mergeCell ref="I29:I35"/>
    <mergeCell ref="I36:I37"/>
    <mergeCell ref="J14:J15"/>
    <mergeCell ref="J16:J18"/>
  </mergeCells>
  <printOptions horizontalCentered="1"/>
  <pageMargins left="0.2" right="0.16" top="0.59"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4" tint="0.39998000860214233"/>
  </sheetPr>
  <dimension ref="A1:K32"/>
  <sheetViews>
    <sheetView zoomScalePageLayoutView="0" workbookViewId="0" topLeftCell="A1">
      <pane ySplit="7" topLeftCell="A14" activePane="bottomLeft" state="frozen"/>
      <selection pane="topLeft" activeCell="A1" sqref="A1"/>
      <selection pane="bottomLeft" activeCell="D12" sqref="D12"/>
    </sheetView>
  </sheetViews>
  <sheetFormatPr defaultColWidth="9.00390625" defaultRowHeight="14.25"/>
  <cols>
    <col min="1" max="1" width="2.875" style="0" customWidth="1"/>
    <col min="2" max="2" width="3.375" style="0" customWidth="1"/>
    <col min="3" max="3" width="10.625" style="0" customWidth="1"/>
    <col min="4" max="4" width="44.375" style="0" customWidth="1"/>
    <col min="5" max="5" width="21.75390625" style="0" customWidth="1"/>
    <col min="6" max="6" width="10.125" style="0" customWidth="1"/>
  </cols>
  <sheetData>
    <row r="1" spans="1:6" ht="19.5">
      <c r="A1" s="173" t="s">
        <v>97</v>
      </c>
      <c r="B1" s="173"/>
      <c r="C1" s="173"/>
      <c r="D1" s="173"/>
      <c r="E1" s="173"/>
      <c r="F1" s="173"/>
    </row>
    <row r="2" spans="1:6" s="75" customFormat="1" ht="19.5" customHeight="1">
      <c r="A2" s="174" t="s">
        <v>98</v>
      </c>
      <c r="B2" s="174"/>
      <c r="C2" s="174"/>
      <c r="D2" s="79"/>
      <c r="E2" s="177" t="s">
        <v>99</v>
      </c>
      <c r="F2" s="178"/>
    </row>
    <row r="3" spans="1:6" s="75" customFormat="1" ht="19.5" customHeight="1">
      <c r="A3" s="163" t="s">
        <v>100</v>
      </c>
      <c r="B3" s="164"/>
      <c r="C3" s="165"/>
      <c r="D3" s="79"/>
      <c r="E3" s="179"/>
      <c r="F3" s="180"/>
    </row>
    <row r="4" spans="1:6" s="75" customFormat="1" ht="19.5" customHeight="1">
      <c r="A4" s="163" t="s">
        <v>324</v>
      </c>
      <c r="B4" s="164"/>
      <c r="C4" s="165"/>
      <c r="D4" s="79"/>
      <c r="E4" s="179"/>
      <c r="F4" s="180"/>
    </row>
    <row r="5" spans="1:6" s="75" customFormat="1" ht="19.5" customHeight="1">
      <c r="A5" s="163" t="s">
        <v>101</v>
      </c>
      <c r="B5" s="164"/>
      <c r="C5" s="165"/>
      <c r="D5" s="79"/>
      <c r="E5" s="181"/>
      <c r="F5" s="182"/>
    </row>
    <row r="6" spans="1:6" s="75" customFormat="1" ht="19.5" customHeight="1">
      <c r="A6" s="163" t="s">
        <v>102</v>
      </c>
      <c r="B6" s="164"/>
      <c r="C6" s="165"/>
      <c r="D6" s="78" t="s">
        <v>103</v>
      </c>
      <c r="E6" s="175" t="s">
        <v>318</v>
      </c>
      <c r="F6" s="176"/>
    </row>
    <row r="7" spans="1:6" ht="19.5" customHeight="1">
      <c r="A7" s="149" t="s">
        <v>2</v>
      </c>
      <c r="B7" s="149"/>
      <c r="C7" s="149"/>
      <c r="D7" s="80" t="s">
        <v>3</v>
      </c>
      <c r="E7" s="80" t="s">
        <v>4</v>
      </c>
      <c r="F7" s="97" t="s">
        <v>104</v>
      </c>
    </row>
    <row r="8" spans="1:6" s="13" customFormat="1" ht="48">
      <c r="A8" s="156" t="s">
        <v>9</v>
      </c>
      <c r="B8" s="83" t="s">
        <v>10</v>
      </c>
      <c r="C8" s="6" t="s">
        <v>11</v>
      </c>
      <c r="D8" s="4" t="s">
        <v>12</v>
      </c>
      <c r="E8" s="85" t="s">
        <v>13</v>
      </c>
      <c r="F8" s="98"/>
    </row>
    <row r="9" spans="1:6" s="13" customFormat="1" ht="24">
      <c r="A9" s="157"/>
      <c r="B9" s="3">
        <v>2</v>
      </c>
      <c r="C9" s="7" t="s">
        <v>16</v>
      </c>
      <c r="D9" s="4" t="s">
        <v>17</v>
      </c>
      <c r="E9" s="87" t="s">
        <v>18</v>
      </c>
      <c r="F9" s="86"/>
    </row>
    <row r="10" spans="1:6" s="13" customFormat="1" ht="24">
      <c r="A10" s="157"/>
      <c r="B10" s="88">
        <v>3</v>
      </c>
      <c r="C10" s="7" t="s">
        <v>19</v>
      </c>
      <c r="D10" s="4" t="s">
        <v>20</v>
      </c>
      <c r="E10" s="10" t="s">
        <v>21</v>
      </c>
      <c r="F10" s="86"/>
    </row>
    <row r="11" spans="1:6" s="13" customFormat="1" ht="24">
      <c r="A11" s="157"/>
      <c r="B11" s="88">
        <v>4</v>
      </c>
      <c r="C11" s="7" t="s">
        <v>22</v>
      </c>
      <c r="D11" s="4" t="s">
        <v>23</v>
      </c>
      <c r="E11" s="87" t="s">
        <v>24</v>
      </c>
      <c r="F11" s="86"/>
    </row>
    <row r="12" spans="1:6" s="13" customFormat="1" ht="24">
      <c r="A12" s="157"/>
      <c r="B12" s="159">
        <v>5</v>
      </c>
      <c r="C12" s="144" t="s">
        <v>25</v>
      </c>
      <c r="D12" s="99" t="s">
        <v>26</v>
      </c>
      <c r="E12" s="87" t="s">
        <v>27</v>
      </c>
      <c r="F12" s="86"/>
    </row>
    <row r="13" spans="1:6" s="13" customFormat="1" ht="24">
      <c r="A13" s="157"/>
      <c r="B13" s="159"/>
      <c r="C13" s="144"/>
      <c r="D13" s="99" t="s">
        <v>30</v>
      </c>
      <c r="E13" s="10" t="s">
        <v>31</v>
      </c>
      <c r="F13" s="86"/>
    </row>
    <row r="14" spans="1:6" s="13" customFormat="1" ht="24">
      <c r="A14" s="157"/>
      <c r="B14" s="159"/>
      <c r="C14" s="144"/>
      <c r="D14" s="99" t="s">
        <v>32</v>
      </c>
      <c r="E14" s="10" t="s">
        <v>33</v>
      </c>
      <c r="F14" s="86"/>
    </row>
    <row r="15" spans="1:6" s="13" customFormat="1" ht="24" customHeight="1">
      <c r="A15" s="157"/>
      <c r="B15" s="159"/>
      <c r="C15" s="144"/>
      <c r="D15" s="99" t="s">
        <v>34</v>
      </c>
      <c r="E15" s="10" t="s">
        <v>35</v>
      </c>
      <c r="F15" s="86"/>
    </row>
    <row r="16" spans="1:6" s="13" customFormat="1" ht="24">
      <c r="A16" s="157"/>
      <c r="B16" s="90" t="s">
        <v>36</v>
      </c>
      <c r="C16" s="91" t="s">
        <v>37</v>
      </c>
      <c r="D16" s="4" t="s">
        <v>38</v>
      </c>
      <c r="E16" s="10" t="s">
        <v>39</v>
      </c>
      <c r="F16" s="86"/>
    </row>
    <row r="17" spans="1:11" s="13" customFormat="1" ht="48">
      <c r="A17" s="157"/>
      <c r="B17" s="82">
        <v>7</v>
      </c>
      <c r="C17" s="5" t="s">
        <v>41</v>
      </c>
      <c r="D17" s="4" t="s">
        <v>42</v>
      </c>
      <c r="E17" s="10" t="s">
        <v>43</v>
      </c>
      <c r="F17" s="86"/>
      <c r="K17" s="100"/>
    </row>
    <row r="18" spans="1:6" s="13" customFormat="1" ht="48">
      <c r="A18" s="157"/>
      <c r="B18" s="88">
        <v>8</v>
      </c>
      <c r="C18" s="4" t="s">
        <v>45</v>
      </c>
      <c r="D18" s="4" t="s">
        <v>46</v>
      </c>
      <c r="E18" s="10" t="s">
        <v>47</v>
      </c>
      <c r="F18" s="86"/>
    </row>
    <row r="19" spans="1:6" s="13" customFormat="1" ht="24">
      <c r="A19" s="157"/>
      <c r="B19" s="83" t="s">
        <v>50</v>
      </c>
      <c r="C19" s="10" t="s">
        <v>51</v>
      </c>
      <c r="D19" s="4" t="s">
        <v>52</v>
      </c>
      <c r="E19" s="10" t="s">
        <v>53</v>
      </c>
      <c r="F19" s="86"/>
    </row>
    <row r="20" spans="1:6" s="13" customFormat="1" ht="24" customHeight="1">
      <c r="A20" s="157"/>
      <c r="B20" s="142" t="s">
        <v>55</v>
      </c>
      <c r="C20" s="171" t="s">
        <v>56</v>
      </c>
      <c r="D20" s="4" t="s">
        <v>57</v>
      </c>
      <c r="E20" s="10" t="s">
        <v>58</v>
      </c>
      <c r="F20" s="86"/>
    </row>
    <row r="21" spans="1:6" s="13" customFormat="1" ht="24" customHeight="1">
      <c r="A21" s="157"/>
      <c r="B21" s="143"/>
      <c r="C21" s="172"/>
      <c r="D21" s="4" t="s">
        <v>59</v>
      </c>
      <c r="E21" s="10" t="s">
        <v>60</v>
      </c>
      <c r="F21" s="86"/>
    </row>
    <row r="22" spans="1:6" s="13" customFormat="1" ht="24" customHeight="1">
      <c r="A22" s="157"/>
      <c r="B22" s="83" t="s">
        <v>61</v>
      </c>
      <c r="C22" s="10" t="s">
        <v>62</v>
      </c>
      <c r="D22" s="4" t="s">
        <v>63</v>
      </c>
      <c r="E22" s="10" t="s">
        <v>64</v>
      </c>
      <c r="F22" s="86"/>
    </row>
    <row r="23" spans="1:6" s="13" customFormat="1" ht="24" customHeight="1">
      <c r="A23" s="158"/>
      <c r="B23" s="160" t="s">
        <v>105</v>
      </c>
      <c r="C23" s="161"/>
      <c r="D23" s="161"/>
      <c r="E23" s="162"/>
      <c r="F23" s="93">
        <f>SUM(F8:F22)</f>
        <v>0</v>
      </c>
    </row>
    <row r="24" spans="1:6" s="13" customFormat="1" ht="24">
      <c r="A24" s="159" t="s">
        <v>65</v>
      </c>
      <c r="B24" s="3">
        <v>1</v>
      </c>
      <c r="C24" s="4" t="s">
        <v>66</v>
      </c>
      <c r="D24" s="4" t="s">
        <v>67</v>
      </c>
      <c r="E24" s="10" t="s">
        <v>68</v>
      </c>
      <c r="F24" s="86"/>
    </row>
    <row r="25" spans="1:6" s="13" customFormat="1" ht="48">
      <c r="A25" s="159"/>
      <c r="B25" s="3">
        <v>2</v>
      </c>
      <c r="C25" s="10" t="s">
        <v>73</v>
      </c>
      <c r="D25" s="4" t="s">
        <v>74</v>
      </c>
      <c r="E25" s="87" t="s">
        <v>75</v>
      </c>
      <c r="F25" s="86"/>
    </row>
    <row r="26" spans="1:6" s="13" customFormat="1" ht="19.5" customHeight="1">
      <c r="A26" s="92"/>
      <c r="B26" s="160" t="s">
        <v>106</v>
      </c>
      <c r="C26" s="161"/>
      <c r="D26" s="161"/>
      <c r="E26" s="162"/>
      <c r="F26" s="93">
        <f>SUM(F24:F25)</f>
        <v>0</v>
      </c>
    </row>
    <row r="27" spans="1:6" ht="19.5" customHeight="1">
      <c r="A27" s="166" t="s">
        <v>107</v>
      </c>
      <c r="B27" s="167"/>
      <c r="C27" s="167"/>
      <c r="D27" s="167"/>
      <c r="E27" s="168"/>
      <c r="F27" s="93">
        <f>SUM(F26,F23)</f>
        <v>0</v>
      </c>
    </row>
    <row r="28" spans="1:6" ht="14.25">
      <c r="A28" s="169" t="s">
        <v>108</v>
      </c>
      <c r="B28" s="169"/>
      <c r="C28" s="169"/>
      <c r="D28" s="169"/>
      <c r="E28" s="169"/>
      <c r="F28" s="169"/>
    </row>
    <row r="29" spans="1:5" s="13" customFormat="1" ht="12.75">
      <c r="A29" s="96" t="s">
        <v>319</v>
      </c>
      <c r="D29" s="13" t="s">
        <v>109</v>
      </c>
      <c r="E29" s="14" t="s">
        <v>110</v>
      </c>
    </row>
    <row r="30" spans="1:5" s="13" customFormat="1" ht="12.75">
      <c r="A30" s="130" t="s">
        <v>320</v>
      </c>
      <c r="D30" s="13" t="s">
        <v>111</v>
      </c>
      <c r="E30" s="14" t="s">
        <v>112</v>
      </c>
    </row>
    <row r="31" spans="1:5" s="13" customFormat="1" ht="12.75">
      <c r="A31" s="14" t="s">
        <v>113</v>
      </c>
      <c r="D31" s="13" t="s">
        <v>114</v>
      </c>
      <c r="E31" s="14" t="s">
        <v>115</v>
      </c>
    </row>
    <row r="32" spans="1:6" s="13" customFormat="1" ht="12.75">
      <c r="A32" s="96" t="s">
        <v>116</v>
      </c>
      <c r="D32" s="13" t="s">
        <v>117</v>
      </c>
      <c r="E32" s="170" t="s">
        <v>118</v>
      </c>
      <c r="F32" s="170"/>
    </row>
  </sheetData>
  <sheetProtection/>
  <protectedRanges>
    <protectedRange sqref="D2:D6 E2 F8:F22 F24:F25 A29:F32" name="区域2"/>
  </protectedRanges>
  <mergeCells count="20">
    <mergeCell ref="A1:F1"/>
    <mergeCell ref="A2:C2"/>
    <mergeCell ref="A3:C3"/>
    <mergeCell ref="A5:C5"/>
    <mergeCell ref="A6:C6"/>
    <mergeCell ref="E6:F6"/>
    <mergeCell ref="E2:F5"/>
    <mergeCell ref="E32:F32"/>
    <mergeCell ref="A8:A23"/>
    <mergeCell ref="A24:A25"/>
    <mergeCell ref="B12:B15"/>
    <mergeCell ref="B20:B21"/>
    <mergeCell ref="C12:C15"/>
    <mergeCell ref="C20:C21"/>
    <mergeCell ref="A7:C7"/>
    <mergeCell ref="B23:E23"/>
    <mergeCell ref="B26:E26"/>
    <mergeCell ref="A4:C4"/>
    <mergeCell ref="A27:E27"/>
    <mergeCell ref="A28:F28"/>
  </mergeCells>
  <printOptions horizontalCentered="1"/>
  <pageMargins left="0.07847222222222222" right="0.15694444444444444" top="0.3145833333333333" bottom="0.15694444444444444" header="0.15694444444444444" footer="0.3104166666666667"/>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H31"/>
  <sheetViews>
    <sheetView zoomScale="130" zoomScaleNormal="130" zoomScalePageLayoutView="0" workbookViewId="0" topLeftCell="A1">
      <pane ySplit="6" topLeftCell="A7" activePane="bottomLeft" state="frozen"/>
      <selection pane="topLeft" activeCell="A1" sqref="A1"/>
      <selection pane="bottomLeft" activeCell="D7" sqref="D7"/>
    </sheetView>
  </sheetViews>
  <sheetFormatPr defaultColWidth="9.00390625" defaultRowHeight="14.25"/>
  <cols>
    <col min="1" max="1" width="3.25390625" style="0" customWidth="1"/>
    <col min="2" max="2" width="3.375" style="0" customWidth="1"/>
    <col min="3" max="3" width="13.375" style="0" customWidth="1"/>
    <col min="4" max="4" width="62.625" style="0" customWidth="1"/>
    <col min="5" max="5" width="21.625" style="0" customWidth="1"/>
    <col min="6" max="6" width="7.875" style="0" customWidth="1"/>
    <col min="7" max="7" width="9.50390625" style="0" customWidth="1"/>
    <col min="8" max="8" width="9.75390625" style="0" customWidth="1"/>
  </cols>
  <sheetData>
    <row r="1" spans="1:8" ht="18.75">
      <c r="A1" s="183" t="s">
        <v>119</v>
      </c>
      <c r="B1" s="183"/>
      <c r="C1" s="183"/>
      <c r="D1" s="183"/>
      <c r="E1" s="183"/>
      <c r="F1" s="183"/>
      <c r="G1" s="183"/>
      <c r="H1" s="183"/>
    </row>
    <row r="2" spans="1:8" s="75" customFormat="1" ht="14.25">
      <c r="A2" s="174" t="s">
        <v>98</v>
      </c>
      <c r="B2" s="174"/>
      <c r="C2" s="174"/>
      <c r="D2" s="79"/>
      <c r="E2" s="185" t="s">
        <v>120</v>
      </c>
      <c r="F2" s="186"/>
      <c r="G2" s="186"/>
      <c r="H2" s="186"/>
    </row>
    <row r="3" spans="1:8" s="75" customFormat="1" ht="14.25">
      <c r="A3" s="163" t="s">
        <v>101</v>
      </c>
      <c r="B3" s="164"/>
      <c r="C3" s="165"/>
      <c r="D3" s="79"/>
      <c r="E3" s="186"/>
      <c r="F3" s="186"/>
      <c r="G3" s="186"/>
      <c r="H3" s="186"/>
    </row>
    <row r="4" spans="1:8" s="75" customFormat="1" ht="14.25">
      <c r="A4" s="163" t="s">
        <v>324</v>
      </c>
      <c r="B4" s="164"/>
      <c r="C4" s="165"/>
      <c r="D4" s="79"/>
      <c r="E4" s="129"/>
      <c r="F4" s="129"/>
      <c r="G4" s="129"/>
      <c r="H4" s="129"/>
    </row>
    <row r="5" spans="1:8" s="75" customFormat="1" ht="14.25">
      <c r="A5" s="163" t="s">
        <v>102</v>
      </c>
      <c r="B5" s="164"/>
      <c r="C5" s="165"/>
      <c r="D5" s="78" t="s">
        <v>103</v>
      </c>
      <c r="E5" s="184" t="s">
        <v>318</v>
      </c>
      <c r="F5" s="184"/>
      <c r="G5" s="184"/>
      <c r="H5" s="184"/>
    </row>
    <row r="6" spans="1:8" ht="24">
      <c r="A6" s="149" t="s">
        <v>2</v>
      </c>
      <c r="B6" s="149"/>
      <c r="C6" s="149"/>
      <c r="D6" s="80" t="s">
        <v>3</v>
      </c>
      <c r="E6" s="80" t="s">
        <v>4</v>
      </c>
      <c r="F6" s="81" t="s">
        <v>121</v>
      </c>
      <c r="G6" s="81" t="s">
        <v>122</v>
      </c>
      <c r="H6" s="81" t="s">
        <v>123</v>
      </c>
    </row>
    <row r="7" spans="1:8" ht="33.75">
      <c r="A7" s="156" t="s">
        <v>9</v>
      </c>
      <c r="B7" s="83" t="s">
        <v>10</v>
      </c>
      <c r="C7" s="6" t="s">
        <v>11</v>
      </c>
      <c r="D7" s="84" t="s">
        <v>12</v>
      </c>
      <c r="E7" s="85" t="s">
        <v>13</v>
      </c>
      <c r="F7" s="86"/>
      <c r="G7" s="86"/>
      <c r="H7" s="86">
        <f>F7+G7</f>
        <v>0</v>
      </c>
    </row>
    <row r="8" spans="1:8" ht="22.5">
      <c r="A8" s="157"/>
      <c r="B8" s="3">
        <v>2</v>
      </c>
      <c r="C8" s="7" t="s">
        <v>16</v>
      </c>
      <c r="D8" s="84" t="s">
        <v>17</v>
      </c>
      <c r="E8" s="87" t="s">
        <v>18</v>
      </c>
      <c r="F8" s="86"/>
      <c r="G8" s="86"/>
      <c r="H8" s="86">
        <f aca="true" t="shared" si="0" ref="H8:H15">F8+G8</f>
        <v>0</v>
      </c>
    </row>
    <row r="9" spans="1:8" ht="24">
      <c r="A9" s="157"/>
      <c r="B9" s="88">
        <v>3</v>
      </c>
      <c r="C9" s="7" t="s">
        <v>19</v>
      </c>
      <c r="D9" s="84" t="s">
        <v>20</v>
      </c>
      <c r="E9" s="10" t="s">
        <v>21</v>
      </c>
      <c r="F9" s="86"/>
      <c r="G9" s="86"/>
      <c r="H9" s="86">
        <f t="shared" si="0"/>
        <v>0</v>
      </c>
    </row>
    <row r="10" spans="1:8" ht="22.5">
      <c r="A10" s="157"/>
      <c r="B10" s="88">
        <v>4</v>
      </c>
      <c r="C10" s="7" t="s">
        <v>22</v>
      </c>
      <c r="D10" s="84" t="s">
        <v>23</v>
      </c>
      <c r="E10" s="87" t="s">
        <v>24</v>
      </c>
      <c r="F10" s="86"/>
      <c r="G10" s="86"/>
      <c r="H10" s="86">
        <f t="shared" si="0"/>
        <v>0</v>
      </c>
    </row>
    <row r="11" spans="1:8" ht="22.5">
      <c r="A11" s="157"/>
      <c r="B11" s="159">
        <v>5</v>
      </c>
      <c r="C11" s="144" t="s">
        <v>25</v>
      </c>
      <c r="D11" s="89" t="s">
        <v>26</v>
      </c>
      <c r="E11" s="87" t="s">
        <v>27</v>
      </c>
      <c r="F11" s="86"/>
      <c r="G11" s="86"/>
      <c r="H11" s="86">
        <f t="shared" si="0"/>
        <v>0</v>
      </c>
    </row>
    <row r="12" spans="1:8" ht="14.25">
      <c r="A12" s="157"/>
      <c r="B12" s="159"/>
      <c r="C12" s="144"/>
      <c r="D12" s="89" t="s">
        <v>30</v>
      </c>
      <c r="E12" s="10" t="s">
        <v>31</v>
      </c>
      <c r="F12" s="86"/>
      <c r="G12" s="86"/>
      <c r="H12" s="86">
        <f t="shared" si="0"/>
        <v>0</v>
      </c>
    </row>
    <row r="13" spans="1:8" ht="24">
      <c r="A13" s="157"/>
      <c r="B13" s="159"/>
      <c r="C13" s="144"/>
      <c r="D13" s="89" t="s">
        <v>32</v>
      </c>
      <c r="E13" s="10" t="s">
        <v>33</v>
      </c>
      <c r="F13" s="86"/>
      <c r="G13" s="86"/>
      <c r="H13" s="86">
        <f t="shared" si="0"/>
        <v>0</v>
      </c>
    </row>
    <row r="14" spans="1:8" ht="14.25">
      <c r="A14" s="157"/>
      <c r="B14" s="159"/>
      <c r="C14" s="144"/>
      <c r="D14" s="89" t="s">
        <v>34</v>
      </c>
      <c r="E14" s="10" t="s">
        <v>35</v>
      </c>
      <c r="F14" s="86"/>
      <c r="G14" s="86"/>
      <c r="H14" s="86">
        <f t="shared" si="0"/>
        <v>0</v>
      </c>
    </row>
    <row r="15" spans="1:8" ht="24">
      <c r="A15" s="157"/>
      <c r="B15" s="90" t="s">
        <v>36</v>
      </c>
      <c r="C15" s="91" t="s">
        <v>37</v>
      </c>
      <c r="D15" s="84" t="s">
        <v>38</v>
      </c>
      <c r="E15" s="10" t="s">
        <v>39</v>
      </c>
      <c r="F15" s="86"/>
      <c r="G15" s="86"/>
      <c r="H15" s="86">
        <f t="shared" si="0"/>
        <v>0</v>
      </c>
    </row>
    <row r="16" spans="1:8" ht="36">
      <c r="A16" s="157"/>
      <c r="B16" s="82">
        <v>7</v>
      </c>
      <c r="C16" s="8" t="s">
        <v>41</v>
      </c>
      <c r="D16" s="84" t="s">
        <v>42</v>
      </c>
      <c r="E16" s="10" t="s">
        <v>43</v>
      </c>
      <c r="F16" s="86"/>
      <c r="G16" s="86"/>
      <c r="H16" s="86">
        <f aca="true" t="shared" si="1" ref="H16:H21">F16+G16</f>
        <v>0</v>
      </c>
    </row>
    <row r="17" spans="1:8" ht="33.75">
      <c r="A17" s="157"/>
      <c r="B17" s="88">
        <v>8</v>
      </c>
      <c r="C17" s="4" t="s">
        <v>45</v>
      </c>
      <c r="D17" s="84" t="s">
        <v>46</v>
      </c>
      <c r="E17" s="10" t="s">
        <v>47</v>
      </c>
      <c r="F17" s="86"/>
      <c r="G17" s="86"/>
      <c r="H17" s="86">
        <f t="shared" si="1"/>
        <v>0</v>
      </c>
    </row>
    <row r="18" spans="1:8" ht="22.5">
      <c r="A18" s="157"/>
      <c r="B18" s="83" t="s">
        <v>50</v>
      </c>
      <c r="C18" s="10" t="s">
        <v>51</v>
      </c>
      <c r="D18" s="84" t="s">
        <v>52</v>
      </c>
      <c r="E18" s="10" t="s">
        <v>53</v>
      </c>
      <c r="F18" s="86"/>
      <c r="G18" s="86"/>
      <c r="H18" s="86">
        <f t="shared" si="1"/>
        <v>0</v>
      </c>
    </row>
    <row r="19" spans="1:8" ht="14.25">
      <c r="A19" s="157"/>
      <c r="B19" s="142" t="s">
        <v>55</v>
      </c>
      <c r="C19" s="147" t="s">
        <v>56</v>
      </c>
      <c r="D19" s="84" t="s">
        <v>57</v>
      </c>
      <c r="E19" s="10" t="s">
        <v>58</v>
      </c>
      <c r="F19" s="86"/>
      <c r="G19" s="86"/>
      <c r="H19" s="86">
        <f t="shared" si="1"/>
        <v>0</v>
      </c>
    </row>
    <row r="20" spans="1:8" ht="24">
      <c r="A20" s="157"/>
      <c r="B20" s="143"/>
      <c r="C20" s="148"/>
      <c r="D20" s="84" t="s">
        <v>59</v>
      </c>
      <c r="E20" s="10" t="s">
        <v>60</v>
      </c>
      <c r="F20" s="86"/>
      <c r="G20" s="86"/>
      <c r="H20" s="86">
        <f t="shared" si="1"/>
        <v>0</v>
      </c>
    </row>
    <row r="21" spans="1:8" ht="24">
      <c r="A21" s="157"/>
      <c r="B21" s="83" t="s">
        <v>61</v>
      </c>
      <c r="C21" s="10" t="s">
        <v>62</v>
      </c>
      <c r="D21" s="84" t="s">
        <v>63</v>
      </c>
      <c r="E21" s="10" t="s">
        <v>64</v>
      </c>
      <c r="F21" s="86"/>
      <c r="G21" s="86"/>
      <c r="H21" s="86">
        <f t="shared" si="1"/>
        <v>0</v>
      </c>
    </row>
    <row r="22" spans="1:8" ht="14.25">
      <c r="A22" s="158"/>
      <c r="B22" s="160" t="s">
        <v>105</v>
      </c>
      <c r="C22" s="161"/>
      <c r="D22" s="161"/>
      <c r="E22" s="162"/>
      <c r="F22" s="93">
        <f>SUM(F10:F21)</f>
        <v>0</v>
      </c>
      <c r="G22" s="93">
        <f>SUM(G10:G21)</f>
        <v>0</v>
      </c>
      <c r="H22" s="93">
        <f>SUM(H10:H21)</f>
        <v>0</v>
      </c>
    </row>
    <row r="23" spans="1:8" ht="24">
      <c r="A23" s="159" t="s">
        <v>65</v>
      </c>
      <c r="B23" s="3">
        <v>1</v>
      </c>
      <c r="C23" s="4" t="s">
        <v>66</v>
      </c>
      <c r="D23" s="84" t="s">
        <v>67</v>
      </c>
      <c r="E23" s="94" t="s">
        <v>68</v>
      </c>
      <c r="F23" s="86"/>
      <c r="G23" s="86"/>
      <c r="H23" s="86">
        <f>SUM(F23:G23)</f>
        <v>0</v>
      </c>
    </row>
    <row r="24" spans="1:8" ht="33.75">
      <c r="A24" s="159"/>
      <c r="B24" s="3">
        <v>2</v>
      </c>
      <c r="C24" s="10" t="s">
        <v>73</v>
      </c>
      <c r="D24" s="84" t="s">
        <v>74</v>
      </c>
      <c r="E24" s="87" t="s">
        <v>75</v>
      </c>
      <c r="F24" s="86"/>
      <c r="G24" s="86"/>
      <c r="H24" s="86">
        <f>SUM(F24:G24)</f>
        <v>0</v>
      </c>
    </row>
    <row r="25" spans="1:8" ht="14.25">
      <c r="A25" s="95"/>
      <c r="B25" s="160" t="s">
        <v>106</v>
      </c>
      <c r="C25" s="161"/>
      <c r="D25" s="161"/>
      <c r="E25" s="162"/>
      <c r="F25" s="93">
        <f>SUM(F23:F24)</f>
        <v>0</v>
      </c>
      <c r="G25" s="93">
        <f>SUM(G23:G24)</f>
        <v>0</v>
      </c>
      <c r="H25" s="93">
        <f>SUM(H23:H24)</f>
        <v>0</v>
      </c>
    </row>
    <row r="26" spans="1:8" ht="14.25">
      <c r="A26" s="166" t="s">
        <v>107</v>
      </c>
      <c r="B26" s="167"/>
      <c r="C26" s="167"/>
      <c r="D26" s="167"/>
      <c r="E26" s="168"/>
      <c r="F26" s="93">
        <f>SUM(F22,F25)</f>
        <v>0</v>
      </c>
      <c r="G26" s="93">
        <f>SUM(G22,G25)</f>
        <v>0</v>
      </c>
      <c r="H26" s="93">
        <f>SUM(H22,H25)</f>
        <v>0</v>
      </c>
    </row>
    <row r="27" spans="1:8" ht="14.25">
      <c r="A27" s="169" t="s">
        <v>124</v>
      </c>
      <c r="B27" s="169"/>
      <c r="C27" s="169"/>
      <c r="D27" s="169"/>
      <c r="E27" s="169"/>
      <c r="F27" s="169"/>
      <c r="G27" s="169"/>
      <c r="H27" s="169"/>
    </row>
    <row r="28" spans="1:5" s="13" customFormat="1" ht="12.75">
      <c r="A28" s="130" t="s">
        <v>321</v>
      </c>
      <c r="B28" s="14"/>
      <c r="C28" s="14"/>
      <c r="E28" s="14" t="s">
        <v>125</v>
      </c>
    </row>
    <row r="29" spans="1:5" s="13" customFormat="1" ht="12.75">
      <c r="A29" s="96" t="s">
        <v>322</v>
      </c>
      <c r="B29" s="14"/>
      <c r="C29" s="14"/>
      <c r="E29" s="14" t="s">
        <v>126</v>
      </c>
    </row>
    <row r="30" spans="1:5" s="13" customFormat="1" ht="12.75">
      <c r="A30" s="96" t="s">
        <v>127</v>
      </c>
      <c r="B30" s="14"/>
      <c r="C30" s="14"/>
      <c r="E30" s="14" t="s">
        <v>128</v>
      </c>
    </row>
    <row r="31" spans="1:5" s="13" customFormat="1" ht="12.75">
      <c r="A31" s="96" t="s">
        <v>129</v>
      </c>
      <c r="B31" s="14"/>
      <c r="C31" s="14"/>
      <c r="E31" s="13" t="s">
        <v>130</v>
      </c>
    </row>
  </sheetData>
  <sheetProtection/>
  <protectedRanges>
    <protectedRange sqref="D2:D5 E2 F7:G21 F23:G24 A28:H31" name="区域1"/>
    <protectedRange sqref="D28:D31" name="区域2"/>
  </protectedRanges>
  <mergeCells count="18">
    <mergeCell ref="A1:H1"/>
    <mergeCell ref="A2:C2"/>
    <mergeCell ref="A3:C3"/>
    <mergeCell ref="A5:C5"/>
    <mergeCell ref="E5:H5"/>
    <mergeCell ref="A6:C6"/>
    <mergeCell ref="E2:H3"/>
    <mergeCell ref="A4:C4"/>
    <mergeCell ref="B22:E22"/>
    <mergeCell ref="B25:E25"/>
    <mergeCell ref="A26:E26"/>
    <mergeCell ref="A27:H27"/>
    <mergeCell ref="A7:A22"/>
    <mergeCell ref="A23:A24"/>
    <mergeCell ref="B11:B14"/>
    <mergeCell ref="B19:B20"/>
    <mergeCell ref="C11:C14"/>
    <mergeCell ref="C19:C20"/>
  </mergeCells>
  <printOptions horizontalCentered="1"/>
  <pageMargins left="0.38958333333333334" right="0.38958333333333334" top="0.38958333333333334" bottom="0.20069444444444445" header="0.3104166666666667" footer="0.3104166666666667"/>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tabColor rgb="FF92D050"/>
  </sheetPr>
  <dimension ref="A1:D9"/>
  <sheetViews>
    <sheetView zoomScale="130" zoomScaleNormal="130" zoomScalePageLayoutView="0" workbookViewId="0" topLeftCell="D1">
      <selection activeCell="F8" sqref="F8"/>
    </sheetView>
  </sheetViews>
  <sheetFormatPr defaultColWidth="9.00390625" defaultRowHeight="14.25"/>
  <cols>
    <col min="1" max="1" width="4.375" style="12" customWidth="1"/>
    <col min="2" max="2" width="8.00390625" style="12" customWidth="1"/>
    <col min="3" max="3" width="9.50390625" style="12" customWidth="1"/>
    <col min="4" max="4" width="99.75390625" style="12" customWidth="1"/>
    <col min="5" max="5" width="3.50390625" style="12" customWidth="1"/>
    <col min="6" max="16384" width="9.00390625" style="12" customWidth="1"/>
  </cols>
  <sheetData>
    <row r="1" spans="2:4" s="65" customFormat="1" ht="21" customHeight="1">
      <c r="B1" s="187" t="s">
        <v>131</v>
      </c>
      <c r="C1" s="187"/>
      <c r="D1" s="187"/>
    </row>
    <row r="2" spans="1:4" ht="26.25" customHeight="1">
      <c r="A2" s="66" t="s">
        <v>132</v>
      </c>
      <c r="B2" s="66" t="s">
        <v>133</v>
      </c>
      <c r="C2" s="66" t="s">
        <v>134</v>
      </c>
      <c r="D2" s="67" t="s">
        <v>135</v>
      </c>
    </row>
    <row r="3" spans="1:4" s="75" customFormat="1" ht="24.75" customHeight="1">
      <c r="A3" s="76" t="s">
        <v>136</v>
      </c>
      <c r="B3" s="76" t="s">
        <v>137</v>
      </c>
      <c r="C3" s="76" t="s">
        <v>138</v>
      </c>
      <c r="D3" s="69" t="s">
        <v>139</v>
      </c>
    </row>
    <row r="4" spans="1:4" s="75" customFormat="1" ht="94.5" customHeight="1">
      <c r="A4" s="76" t="s">
        <v>140</v>
      </c>
      <c r="B4" s="77" t="s">
        <v>141</v>
      </c>
      <c r="C4" s="76" t="s">
        <v>142</v>
      </c>
      <c r="D4" s="69" t="s">
        <v>143</v>
      </c>
    </row>
    <row r="5" spans="1:4" ht="34.5" customHeight="1">
      <c r="A5" s="68" t="s">
        <v>144</v>
      </c>
      <c r="B5" s="68" t="s">
        <v>145</v>
      </c>
      <c r="C5" s="76" t="s">
        <v>146</v>
      </c>
      <c r="D5" s="69" t="s">
        <v>147</v>
      </c>
    </row>
    <row r="6" spans="1:4" s="75" customFormat="1" ht="40.5" customHeight="1">
      <c r="A6" s="76" t="s">
        <v>148</v>
      </c>
      <c r="B6" s="76" t="s">
        <v>149</v>
      </c>
      <c r="C6" s="76" t="s">
        <v>150</v>
      </c>
      <c r="D6" s="69" t="s">
        <v>151</v>
      </c>
    </row>
    <row r="7" spans="1:4" s="75" customFormat="1" ht="63" customHeight="1">
      <c r="A7" s="76" t="s">
        <v>152</v>
      </c>
      <c r="B7" s="76" t="s">
        <v>153</v>
      </c>
      <c r="C7" s="76" t="s">
        <v>150</v>
      </c>
      <c r="D7" s="69" t="s">
        <v>154</v>
      </c>
    </row>
    <row r="8" spans="1:4" s="75" customFormat="1" ht="58.5" customHeight="1">
      <c r="A8" s="76" t="s">
        <v>155</v>
      </c>
      <c r="B8" s="76" t="s">
        <v>156</v>
      </c>
      <c r="C8" s="76" t="s">
        <v>150</v>
      </c>
      <c r="D8" s="69" t="s">
        <v>157</v>
      </c>
    </row>
    <row r="9" ht="14.25">
      <c r="D9" s="73"/>
    </row>
  </sheetData>
  <sheetProtection/>
  <mergeCells count="1">
    <mergeCell ref="B1:D1"/>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E11"/>
  <sheetViews>
    <sheetView zoomScalePageLayoutView="0" workbookViewId="0" topLeftCell="A1">
      <selection activeCell="I13" sqref="I13"/>
    </sheetView>
  </sheetViews>
  <sheetFormatPr defaultColWidth="9.00390625" defaultRowHeight="14.25"/>
  <cols>
    <col min="1" max="1" width="4.375" style="12" customWidth="1"/>
    <col min="2" max="3" width="9.00390625" style="12" customWidth="1"/>
    <col min="4" max="5" width="48.125" style="12" customWidth="1"/>
    <col min="6" max="16384" width="9.00390625" style="12" customWidth="1"/>
  </cols>
  <sheetData>
    <row r="1" spans="1:5" s="65" customFormat="1" ht="21" customHeight="1">
      <c r="A1" s="188" t="s">
        <v>158</v>
      </c>
      <c r="B1" s="188"/>
      <c r="C1" s="188"/>
      <c r="D1" s="188"/>
      <c r="E1" s="188"/>
    </row>
    <row r="2" spans="1:5" ht="14.25">
      <c r="A2" s="192" t="s">
        <v>132</v>
      </c>
      <c r="B2" s="192" t="s">
        <v>133</v>
      </c>
      <c r="C2" s="192" t="s">
        <v>134</v>
      </c>
      <c r="D2" s="189" t="s">
        <v>135</v>
      </c>
      <c r="E2" s="190"/>
    </row>
    <row r="3" spans="1:5" ht="14.25" customHeight="1">
      <c r="A3" s="193"/>
      <c r="B3" s="193"/>
      <c r="C3" s="193"/>
      <c r="D3" s="67" t="s">
        <v>159</v>
      </c>
      <c r="E3" s="67" t="s">
        <v>160</v>
      </c>
    </row>
    <row r="4" spans="1:5" ht="39" customHeight="1">
      <c r="A4" s="68" t="s">
        <v>136</v>
      </c>
      <c r="B4" s="68" t="s">
        <v>161</v>
      </c>
      <c r="C4" s="68" t="s">
        <v>162</v>
      </c>
      <c r="D4" s="191" t="s">
        <v>163</v>
      </c>
      <c r="E4" s="191"/>
    </row>
    <row r="5" spans="1:5" ht="61.5" customHeight="1">
      <c r="A5" s="68" t="s">
        <v>140</v>
      </c>
      <c r="B5" s="70" t="s">
        <v>164</v>
      </c>
      <c r="C5" s="68" t="s">
        <v>142</v>
      </c>
      <c r="D5" s="191" t="s">
        <v>165</v>
      </c>
      <c r="E5" s="191"/>
    </row>
    <row r="6" spans="1:5" ht="57.75" customHeight="1">
      <c r="A6" s="74" t="s">
        <v>144</v>
      </c>
      <c r="B6" s="74" t="s">
        <v>166</v>
      </c>
      <c r="C6" s="74" t="s">
        <v>150</v>
      </c>
      <c r="D6" s="71" t="s">
        <v>167</v>
      </c>
      <c r="E6" s="71" t="s">
        <v>168</v>
      </c>
    </row>
    <row r="7" spans="1:5" ht="42" customHeight="1">
      <c r="A7" s="72" t="s">
        <v>148</v>
      </c>
      <c r="B7" s="68" t="s">
        <v>169</v>
      </c>
      <c r="C7" s="68" t="s">
        <v>146</v>
      </c>
      <c r="D7" s="191" t="s">
        <v>170</v>
      </c>
      <c r="E7" s="191"/>
    </row>
    <row r="8" spans="1:5" ht="40.5" customHeight="1">
      <c r="A8" s="68" t="s">
        <v>152</v>
      </c>
      <c r="B8" s="68" t="s">
        <v>149</v>
      </c>
      <c r="C8" s="68" t="s">
        <v>150</v>
      </c>
      <c r="D8" s="191" t="s">
        <v>151</v>
      </c>
      <c r="E8" s="191"/>
    </row>
    <row r="9" spans="1:5" ht="49.5" customHeight="1">
      <c r="A9" s="68" t="s">
        <v>155</v>
      </c>
      <c r="B9" s="68" t="s">
        <v>153</v>
      </c>
      <c r="C9" s="68" t="s">
        <v>150</v>
      </c>
      <c r="D9" s="191" t="s">
        <v>171</v>
      </c>
      <c r="E9" s="191"/>
    </row>
    <row r="10" spans="1:5" ht="54" customHeight="1">
      <c r="A10" s="68" t="s">
        <v>172</v>
      </c>
      <c r="B10" s="68" t="s">
        <v>156</v>
      </c>
      <c r="C10" s="68" t="s">
        <v>150</v>
      </c>
      <c r="D10" s="191" t="s">
        <v>157</v>
      </c>
      <c r="E10" s="191"/>
    </row>
    <row r="11" ht="14.25">
      <c r="D11" s="73"/>
    </row>
    <row r="13" ht="14.25" customHeight="1"/>
  </sheetData>
  <sheetProtection/>
  <mergeCells count="11">
    <mergeCell ref="D9:E9"/>
    <mergeCell ref="D10:E10"/>
    <mergeCell ref="A2:A3"/>
    <mergeCell ref="B2:B3"/>
    <mergeCell ref="C2:C3"/>
    <mergeCell ref="A1:E1"/>
    <mergeCell ref="D2:E2"/>
    <mergeCell ref="D4:E4"/>
    <mergeCell ref="D5:E5"/>
    <mergeCell ref="D7:E7"/>
    <mergeCell ref="D8:E8"/>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E12"/>
  <sheetViews>
    <sheetView zoomScale="120" zoomScaleNormal="120" zoomScalePageLayoutView="0" workbookViewId="0" topLeftCell="B1">
      <selection activeCell="D10" sqref="D10:E10"/>
    </sheetView>
  </sheetViews>
  <sheetFormatPr defaultColWidth="9.00390625" defaultRowHeight="14.25"/>
  <cols>
    <col min="1" max="1" width="4.375" style="12" customWidth="1"/>
    <col min="2" max="3" width="9.00390625" style="12" customWidth="1"/>
    <col min="4" max="5" width="48.125" style="12" customWidth="1"/>
    <col min="6" max="16384" width="9.00390625" style="12" customWidth="1"/>
  </cols>
  <sheetData>
    <row r="1" spans="1:5" s="65" customFormat="1" ht="21" customHeight="1">
      <c r="A1" s="188" t="s">
        <v>173</v>
      </c>
      <c r="B1" s="188"/>
      <c r="C1" s="188"/>
      <c r="D1" s="188"/>
      <c r="E1" s="188"/>
    </row>
    <row r="2" spans="1:5" ht="14.25">
      <c r="A2" s="192" t="s">
        <v>132</v>
      </c>
      <c r="B2" s="192" t="s">
        <v>133</v>
      </c>
      <c r="C2" s="192" t="s">
        <v>134</v>
      </c>
      <c r="D2" s="189" t="s">
        <v>135</v>
      </c>
      <c r="E2" s="190"/>
    </row>
    <row r="3" spans="1:5" ht="14.25">
      <c r="A3" s="193"/>
      <c r="B3" s="193"/>
      <c r="C3" s="193"/>
      <c r="D3" s="67" t="s">
        <v>159</v>
      </c>
      <c r="E3" s="67" t="s">
        <v>160</v>
      </c>
    </row>
    <row r="4" spans="1:5" ht="37.5" customHeight="1">
      <c r="A4" s="68" t="s">
        <v>136</v>
      </c>
      <c r="B4" s="68" t="s">
        <v>161</v>
      </c>
      <c r="C4" s="68" t="s">
        <v>162</v>
      </c>
      <c r="D4" s="191" t="s">
        <v>174</v>
      </c>
      <c r="E4" s="191"/>
    </row>
    <row r="5" spans="1:5" ht="54.75" customHeight="1">
      <c r="A5" s="68" t="s">
        <v>140</v>
      </c>
      <c r="B5" s="70" t="s">
        <v>141</v>
      </c>
      <c r="C5" s="68" t="s">
        <v>142</v>
      </c>
      <c r="D5" s="191" t="s">
        <v>165</v>
      </c>
      <c r="E5" s="191"/>
    </row>
    <row r="6" spans="1:5" ht="48" customHeight="1">
      <c r="A6" s="68" t="s">
        <v>148</v>
      </c>
      <c r="B6" s="68" t="s">
        <v>166</v>
      </c>
      <c r="C6" s="68" t="s">
        <v>150</v>
      </c>
      <c r="D6" s="71" t="s">
        <v>167</v>
      </c>
      <c r="E6" s="71" t="s">
        <v>168</v>
      </c>
    </row>
    <row r="7" spans="1:5" ht="57.75" customHeight="1">
      <c r="A7" s="68" t="s">
        <v>152</v>
      </c>
      <c r="B7" s="68" t="s">
        <v>175</v>
      </c>
      <c r="C7" s="68" t="s">
        <v>176</v>
      </c>
      <c r="D7" s="141" t="s">
        <v>323</v>
      </c>
      <c r="E7" s="141"/>
    </row>
    <row r="8" spans="1:5" ht="42" customHeight="1">
      <c r="A8" s="72" t="s">
        <v>155</v>
      </c>
      <c r="B8" s="68" t="s">
        <v>169</v>
      </c>
      <c r="C8" s="68" t="s">
        <v>146</v>
      </c>
      <c r="D8" s="191" t="s">
        <v>170</v>
      </c>
      <c r="E8" s="191"/>
    </row>
    <row r="9" spans="1:5" ht="40.5" customHeight="1">
      <c r="A9" s="68" t="s">
        <v>172</v>
      </c>
      <c r="B9" s="68" t="s">
        <v>149</v>
      </c>
      <c r="C9" s="68" t="s">
        <v>150</v>
      </c>
      <c r="D9" s="191" t="s">
        <v>151</v>
      </c>
      <c r="E9" s="191"/>
    </row>
    <row r="10" spans="1:5" ht="45" customHeight="1">
      <c r="A10" s="72" t="s">
        <v>177</v>
      </c>
      <c r="B10" s="68" t="s">
        <v>153</v>
      </c>
      <c r="C10" s="68" t="s">
        <v>150</v>
      </c>
      <c r="D10" s="191" t="s">
        <v>178</v>
      </c>
      <c r="E10" s="191"/>
    </row>
    <row r="11" spans="1:5" ht="54.75" customHeight="1">
      <c r="A11" s="68" t="s">
        <v>179</v>
      </c>
      <c r="B11" s="68" t="s">
        <v>156</v>
      </c>
      <c r="C11" s="68" t="s">
        <v>150</v>
      </c>
      <c r="D11" s="191" t="s">
        <v>157</v>
      </c>
      <c r="E11" s="191"/>
    </row>
    <row r="12" ht="14.25">
      <c r="D12" s="73"/>
    </row>
  </sheetData>
  <sheetProtection/>
  <mergeCells count="12">
    <mergeCell ref="A1:E1"/>
    <mergeCell ref="D2:E2"/>
    <mergeCell ref="D4:E4"/>
    <mergeCell ref="D5:E5"/>
    <mergeCell ref="D7:E7"/>
    <mergeCell ref="D8:E8"/>
    <mergeCell ref="D9:E9"/>
    <mergeCell ref="D10:E10"/>
    <mergeCell ref="D11:E11"/>
    <mergeCell ref="A2:A3"/>
    <mergeCell ref="B2:B3"/>
    <mergeCell ref="C2:C3"/>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6"/>
  <sheetViews>
    <sheetView zoomScalePageLayoutView="0" workbookViewId="0" topLeftCell="A1">
      <selection activeCell="E2" sqref="E2:E4"/>
    </sheetView>
  </sheetViews>
  <sheetFormatPr defaultColWidth="9.00390625" defaultRowHeight="14.25"/>
  <cols>
    <col min="1" max="1" width="5.00390625" style="55" bestFit="1" customWidth="1"/>
    <col min="2" max="2" width="8.50390625" style="55" bestFit="1" customWidth="1"/>
    <col min="3" max="3" width="17.375" style="55" customWidth="1"/>
    <col min="4" max="4" width="12.00390625" style="55" customWidth="1"/>
    <col min="5" max="5" width="12.25390625" style="55" customWidth="1"/>
    <col min="6" max="6" width="12.375" style="55" customWidth="1"/>
    <col min="7" max="7" width="12.625" style="55" customWidth="1"/>
    <col min="8" max="8" width="11.625" style="55" customWidth="1"/>
    <col min="9" max="9" width="17.625" style="55" customWidth="1"/>
    <col min="10" max="10" width="12.125" style="55" customWidth="1"/>
    <col min="11" max="11" width="11.375" style="55" bestFit="1" customWidth="1"/>
    <col min="12" max="16384" width="9.00390625" style="55" customWidth="1"/>
  </cols>
  <sheetData>
    <row r="1" spans="1:11" ht="30.75" customHeight="1">
      <c r="A1" s="56" t="s">
        <v>180</v>
      </c>
      <c r="B1" s="57" t="s">
        <v>181</v>
      </c>
      <c r="C1" s="57" t="s">
        <v>182</v>
      </c>
      <c r="D1" s="57" t="s">
        <v>183</v>
      </c>
      <c r="E1" s="57" t="s">
        <v>141</v>
      </c>
      <c r="F1" s="57" t="s">
        <v>184</v>
      </c>
      <c r="G1" s="57" t="s">
        <v>185</v>
      </c>
      <c r="H1" s="57" t="s">
        <v>186</v>
      </c>
      <c r="I1" s="56" t="s">
        <v>187</v>
      </c>
      <c r="J1" s="56" t="s">
        <v>188</v>
      </c>
      <c r="K1" s="64" t="s">
        <v>189</v>
      </c>
    </row>
    <row r="2" spans="1:11" ht="62.25" customHeight="1">
      <c r="A2" s="202" t="s">
        <v>190</v>
      </c>
      <c r="B2" s="59" t="s">
        <v>191</v>
      </c>
      <c r="C2" s="60" t="s">
        <v>192</v>
      </c>
      <c r="D2" s="61" t="s">
        <v>193</v>
      </c>
      <c r="E2" s="198" t="s">
        <v>194</v>
      </c>
      <c r="F2" s="60" t="s">
        <v>195</v>
      </c>
      <c r="G2" s="60" t="s">
        <v>196</v>
      </c>
      <c r="H2" s="201" t="s">
        <v>197</v>
      </c>
      <c r="I2" s="198" t="s">
        <v>198</v>
      </c>
      <c r="J2" s="198" t="s">
        <v>199</v>
      </c>
      <c r="K2" s="194" t="s">
        <v>200</v>
      </c>
    </row>
    <row r="3" spans="1:11" ht="99" customHeight="1">
      <c r="A3" s="203"/>
      <c r="B3" s="59" t="s">
        <v>201</v>
      </c>
      <c r="C3" s="60" t="s">
        <v>202</v>
      </c>
      <c r="D3" s="62" t="s">
        <v>203</v>
      </c>
      <c r="E3" s="199"/>
      <c r="F3" s="201" t="s">
        <v>204</v>
      </c>
      <c r="G3" s="198" t="s">
        <v>205</v>
      </c>
      <c r="H3" s="201"/>
      <c r="I3" s="199"/>
      <c r="J3" s="199"/>
      <c r="K3" s="195"/>
    </row>
    <row r="4" spans="1:11" ht="96" customHeight="1">
      <c r="A4" s="58" t="s">
        <v>6</v>
      </c>
      <c r="B4" s="59" t="s">
        <v>206</v>
      </c>
      <c r="C4" s="60" t="s">
        <v>207</v>
      </c>
      <c r="D4" s="62" t="s">
        <v>208</v>
      </c>
      <c r="E4" s="199"/>
      <c r="F4" s="201"/>
      <c r="G4" s="199"/>
      <c r="H4" s="201"/>
      <c r="I4" s="60" t="s">
        <v>209</v>
      </c>
      <c r="J4" s="199"/>
      <c r="K4" s="196"/>
    </row>
    <row r="5" spans="1:11" ht="63.75" customHeight="1">
      <c r="A5" s="204" t="s">
        <v>210</v>
      </c>
      <c r="B5" s="63" t="s">
        <v>211</v>
      </c>
      <c r="C5" s="60" t="s">
        <v>212</v>
      </c>
      <c r="D5" s="201" t="s">
        <v>213</v>
      </c>
      <c r="E5" s="201" t="s">
        <v>214</v>
      </c>
      <c r="F5" s="198" t="s">
        <v>215</v>
      </c>
      <c r="G5" s="199"/>
      <c r="H5" s="201" t="s">
        <v>216</v>
      </c>
      <c r="I5" s="198" t="s">
        <v>217</v>
      </c>
      <c r="J5" s="199"/>
      <c r="K5" s="194" t="s">
        <v>218</v>
      </c>
    </row>
    <row r="6" spans="1:11" ht="87.75" customHeight="1">
      <c r="A6" s="204"/>
      <c r="B6" s="63" t="s">
        <v>219</v>
      </c>
      <c r="C6" s="60" t="s">
        <v>220</v>
      </c>
      <c r="D6" s="201"/>
      <c r="E6" s="201"/>
      <c r="F6" s="200"/>
      <c r="G6" s="200"/>
      <c r="H6" s="201"/>
      <c r="I6" s="200"/>
      <c r="J6" s="200"/>
      <c r="K6" s="197"/>
    </row>
  </sheetData>
  <sheetProtection/>
  <mergeCells count="15">
    <mergeCell ref="A2:A3"/>
    <mergeCell ref="A5:A6"/>
    <mergeCell ref="D5:D6"/>
    <mergeCell ref="E2:E4"/>
    <mergeCell ref="E5:E6"/>
    <mergeCell ref="F3:F4"/>
    <mergeCell ref="F5:F6"/>
    <mergeCell ref="K2:K4"/>
    <mergeCell ref="K5:K6"/>
    <mergeCell ref="G3:G6"/>
    <mergeCell ref="H2:H4"/>
    <mergeCell ref="H5:H6"/>
    <mergeCell ref="I2:I3"/>
    <mergeCell ref="I5:I6"/>
    <mergeCell ref="J2:J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V36"/>
  <sheetViews>
    <sheetView zoomScalePageLayoutView="0" workbookViewId="0" topLeftCell="A1">
      <selection activeCell="BV19" sqref="BV19"/>
    </sheetView>
  </sheetViews>
  <sheetFormatPr defaultColWidth="10.00390625" defaultRowHeight="14.25"/>
  <cols>
    <col min="1" max="1" width="8.125" style="17" customWidth="1"/>
    <col min="2" max="2" width="9.00390625" style="17" customWidth="1"/>
    <col min="3" max="3" width="10.625" style="17" bestFit="1" customWidth="1"/>
    <col min="4" max="4" width="11.00390625" style="17" hidden="1" customWidth="1"/>
    <col min="5" max="6" width="12.75390625" style="17" hidden="1" customWidth="1"/>
    <col min="7" max="7" width="8.875" style="17" hidden="1" customWidth="1"/>
    <col min="8" max="8" width="8.00390625" style="17" bestFit="1" customWidth="1"/>
    <col min="9" max="9" width="10.00390625" style="17" customWidth="1"/>
    <col min="10" max="10" width="6.00390625" style="17" customWidth="1"/>
    <col min="11" max="15" width="8.00390625" style="17" bestFit="1" customWidth="1"/>
    <col min="16" max="19" width="18.75390625" style="17" hidden="1" customWidth="1"/>
    <col min="20" max="20" width="7.75390625" style="17" customWidth="1"/>
    <col min="21" max="21" width="6.50390625" style="17" bestFit="1" customWidth="1"/>
    <col min="22" max="22" width="8.875" style="17" customWidth="1"/>
    <col min="23" max="23" width="12.50390625" style="17" customWidth="1"/>
    <col min="24" max="25" width="8.875" style="17" hidden="1" customWidth="1"/>
    <col min="26" max="26" width="10.75390625" style="17" hidden="1" customWidth="1"/>
    <col min="27" max="28" width="6.50390625" style="17" hidden="1" customWidth="1"/>
    <col min="29" max="31" width="8.875" style="17" hidden="1" customWidth="1"/>
    <col min="32" max="32" width="6.50390625" style="17" hidden="1" customWidth="1"/>
    <col min="33" max="35" width="8.875" style="17" hidden="1" customWidth="1"/>
    <col min="36" max="37" width="6.50390625" style="17" hidden="1" customWidth="1"/>
    <col min="38" max="39" width="8.875" style="17" hidden="1" customWidth="1"/>
    <col min="40" max="40" width="6.50390625" style="17" hidden="1" customWidth="1"/>
    <col min="41" max="41" width="7.75390625" style="17" hidden="1" customWidth="1"/>
    <col min="42" max="42" width="14.875" style="17" hidden="1" customWidth="1"/>
    <col min="43" max="43" width="15.50390625" style="17" hidden="1" customWidth="1"/>
    <col min="44" max="44" width="11.75390625" style="17" hidden="1" customWidth="1"/>
    <col min="45" max="45" width="15.50390625" style="17" hidden="1" customWidth="1"/>
    <col min="46" max="47" width="10.00390625" style="17" hidden="1" customWidth="1"/>
    <col min="48" max="48" width="11.75390625" style="17" hidden="1" customWidth="1"/>
    <col min="49" max="49" width="15.50390625" style="17" hidden="1" customWidth="1"/>
    <col min="50" max="50" width="9.50390625" style="17" hidden="1" customWidth="1"/>
    <col min="51" max="51" width="13.50390625" style="17" hidden="1" customWidth="1"/>
    <col min="52" max="53" width="11.75390625" style="17" hidden="1" customWidth="1"/>
    <col min="54" max="54" width="17.25390625" style="17" hidden="1" customWidth="1"/>
    <col min="55" max="57" width="11.75390625" style="17" hidden="1" customWidth="1"/>
    <col min="58" max="58" width="6.50390625" style="17" hidden="1" customWidth="1"/>
    <col min="59" max="64" width="8.25390625" style="17" hidden="1" customWidth="1"/>
    <col min="65" max="65" width="6.50390625" style="17" hidden="1" customWidth="1"/>
    <col min="66" max="66" width="15.50390625" style="17" hidden="1" customWidth="1"/>
    <col min="67" max="67" width="13.50390625" style="17" hidden="1" customWidth="1"/>
    <col min="68" max="68" width="11.75390625" style="17" hidden="1" customWidth="1"/>
    <col min="69" max="69" width="15.50390625" style="17" hidden="1" customWidth="1"/>
    <col min="70" max="71" width="10.00390625" style="17" hidden="1" customWidth="1"/>
    <col min="72" max="72" width="11.50390625" style="17" customWidth="1"/>
    <col min="73" max="16384" width="10.00390625" style="17" customWidth="1"/>
  </cols>
  <sheetData>
    <row r="1" spans="1:256" s="11" customFormat="1" ht="12">
      <c r="A1" s="18" t="s">
        <v>221</v>
      </c>
      <c r="B1" s="19"/>
      <c r="C1" s="19"/>
      <c r="D1" s="19"/>
      <c r="E1" s="19"/>
      <c r="F1" s="19"/>
      <c r="G1" s="19"/>
      <c r="H1" s="19"/>
      <c r="I1" s="19"/>
      <c r="J1" s="19"/>
      <c r="K1" s="19"/>
      <c r="L1" s="19"/>
      <c r="M1" s="19"/>
      <c r="N1" s="19"/>
      <c r="O1" s="19"/>
      <c r="P1" s="34"/>
      <c r="Q1" s="34"/>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s="12" customFormat="1" ht="20.25" customHeight="1">
      <c r="A2" s="215" t="s">
        <v>222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13" customFormat="1" ht="19.5" customHeight="1">
      <c r="A3" s="20" t="s">
        <v>223</v>
      </c>
      <c r="B3" s="20"/>
      <c r="C3" s="21" t="s">
        <v>224</v>
      </c>
      <c r="D3" s="20"/>
      <c r="E3" s="20"/>
      <c r="F3" s="22"/>
      <c r="G3" s="22"/>
      <c r="H3" s="22"/>
      <c r="I3" s="217"/>
      <c r="J3" s="217"/>
      <c r="K3" s="217"/>
      <c r="L3" s="217"/>
      <c r="M3" s="217"/>
      <c r="N3" s="217"/>
      <c r="O3" s="217"/>
      <c r="P3" s="218" t="s">
        <v>225</v>
      </c>
      <c r="Q3" s="218"/>
      <c r="R3" s="218"/>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s="13" customFormat="1" ht="19.5" customHeight="1">
      <c r="A4" s="23" t="s">
        <v>226</v>
      </c>
      <c r="B4" s="23"/>
      <c r="C4" s="219" t="s">
        <v>227</v>
      </c>
      <c r="D4" s="219"/>
      <c r="E4" s="219"/>
      <c r="F4" s="219"/>
      <c r="G4" s="219"/>
      <c r="H4" s="219"/>
      <c r="I4" s="24"/>
      <c r="J4" s="24"/>
      <c r="K4" s="24"/>
      <c r="L4" s="24"/>
      <c r="M4" s="24"/>
      <c r="N4" s="35"/>
      <c r="O4" s="35"/>
      <c r="P4" s="36"/>
      <c r="Q4" s="36"/>
      <c r="R4" s="36"/>
      <c r="S4" s="36"/>
      <c r="T4" s="36"/>
      <c r="U4" s="36"/>
      <c r="W4" s="36" t="s">
        <v>228</v>
      </c>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s="12" customFormat="1" ht="12.75" customHeight="1">
      <c r="A5" s="205" t="s">
        <v>229</v>
      </c>
      <c r="B5" s="205" t="s">
        <v>98</v>
      </c>
      <c r="C5" s="205" t="s">
        <v>230</v>
      </c>
      <c r="D5" s="205" t="s">
        <v>231</v>
      </c>
      <c r="E5" s="205" t="s">
        <v>232</v>
      </c>
      <c r="F5" s="205" t="s">
        <v>233</v>
      </c>
      <c r="G5" s="205" t="s">
        <v>234</v>
      </c>
      <c r="H5" s="205" t="s">
        <v>235</v>
      </c>
      <c r="I5" s="205" t="s">
        <v>236</v>
      </c>
      <c r="J5" s="205" t="s">
        <v>237</v>
      </c>
      <c r="K5" s="205" t="s">
        <v>238</v>
      </c>
      <c r="L5" s="205" t="s">
        <v>239</v>
      </c>
      <c r="M5" s="205" t="s">
        <v>240</v>
      </c>
      <c r="N5" s="205" t="s">
        <v>241</v>
      </c>
      <c r="O5" s="205" t="s">
        <v>242</v>
      </c>
      <c r="P5" s="205" t="s">
        <v>243</v>
      </c>
      <c r="Q5" s="205" t="s">
        <v>244</v>
      </c>
      <c r="R5" s="205" t="s">
        <v>245</v>
      </c>
      <c r="S5" s="205" t="s">
        <v>246</v>
      </c>
      <c r="T5" s="210" t="s">
        <v>247</v>
      </c>
      <c r="U5" s="205" t="s">
        <v>248</v>
      </c>
      <c r="V5" s="206"/>
      <c r="W5" s="206"/>
      <c r="X5" s="205" t="s">
        <v>249</v>
      </c>
      <c r="Y5" s="206"/>
      <c r="Z5" s="206"/>
      <c r="AA5" s="205" t="s">
        <v>250</v>
      </c>
      <c r="AB5" s="205" t="s">
        <v>251</v>
      </c>
      <c r="AC5" s="206"/>
      <c r="AD5" s="206"/>
      <c r="AE5" s="206"/>
      <c r="AF5" s="205" t="s">
        <v>252</v>
      </c>
      <c r="AG5" s="206"/>
      <c r="AH5" s="206"/>
      <c r="AI5" s="206"/>
      <c r="AJ5" s="205" t="s">
        <v>253</v>
      </c>
      <c r="AK5" s="206"/>
      <c r="AL5" s="206"/>
      <c r="AM5" s="206"/>
      <c r="AN5" s="206"/>
      <c r="AO5" s="206"/>
      <c r="AP5" s="206"/>
      <c r="AQ5" s="206"/>
      <c r="AR5" s="206"/>
      <c r="AS5" s="206"/>
      <c r="AT5" s="206"/>
      <c r="AU5" s="206"/>
      <c r="AV5" s="206"/>
      <c r="AW5" s="206"/>
      <c r="AX5" s="206"/>
      <c r="AY5" s="206"/>
      <c r="AZ5" s="206"/>
      <c r="BA5" s="206"/>
      <c r="BB5" s="206"/>
      <c r="BC5" s="206"/>
      <c r="BD5" s="206"/>
      <c r="BE5" s="205" t="s">
        <v>254</v>
      </c>
      <c r="BF5" s="205" t="s">
        <v>255</v>
      </c>
      <c r="BG5" s="206"/>
      <c r="BH5" s="206"/>
      <c r="BI5" s="206"/>
      <c r="BJ5" s="206"/>
      <c r="BK5" s="206"/>
      <c r="BL5" s="206"/>
      <c r="BM5" s="205" t="s">
        <v>256</v>
      </c>
      <c r="BN5" s="206"/>
      <c r="BO5" s="206"/>
      <c r="BP5" s="206"/>
      <c r="BQ5" s="206"/>
      <c r="BR5" s="205" t="s">
        <v>257</v>
      </c>
      <c r="BS5" s="205" t="s">
        <v>258</v>
      </c>
      <c r="BT5" s="207" t="s">
        <v>259</v>
      </c>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12" customFormat="1" ht="12.75" customHeight="1">
      <c r="A6" s="206"/>
      <c r="B6" s="206"/>
      <c r="C6" s="206"/>
      <c r="D6" s="206"/>
      <c r="E6" s="206"/>
      <c r="F6" s="206"/>
      <c r="G6" s="206"/>
      <c r="H6" s="206"/>
      <c r="I6" s="206"/>
      <c r="J6" s="206"/>
      <c r="K6" s="206"/>
      <c r="L6" s="206"/>
      <c r="M6" s="206"/>
      <c r="N6" s="206"/>
      <c r="O6" s="206"/>
      <c r="P6" s="206"/>
      <c r="Q6" s="206"/>
      <c r="R6" s="206"/>
      <c r="S6" s="206"/>
      <c r="T6" s="211"/>
      <c r="U6" s="205" t="s">
        <v>260</v>
      </c>
      <c r="V6" s="205" t="s">
        <v>261</v>
      </c>
      <c r="W6" s="205" t="s">
        <v>262</v>
      </c>
      <c r="X6" s="205" t="s">
        <v>260</v>
      </c>
      <c r="Y6" s="205" t="s">
        <v>261</v>
      </c>
      <c r="Z6" s="205" t="s">
        <v>262</v>
      </c>
      <c r="AA6" s="206"/>
      <c r="AB6" s="205" t="s">
        <v>263</v>
      </c>
      <c r="AC6" s="205" t="s">
        <v>264</v>
      </c>
      <c r="AD6" s="205" t="s">
        <v>265</v>
      </c>
      <c r="AE6" s="205" t="s">
        <v>266</v>
      </c>
      <c r="AF6" s="205" t="s">
        <v>263</v>
      </c>
      <c r="AG6" s="205" t="s">
        <v>264</v>
      </c>
      <c r="AH6" s="205" t="s">
        <v>265</v>
      </c>
      <c r="AI6" s="205" t="s">
        <v>266</v>
      </c>
      <c r="AJ6" s="205" t="s">
        <v>263</v>
      </c>
      <c r="AK6" s="205" t="s">
        <v>267</v>
      </c>
      <c r="AL6" s="206"/>
      <c r="AM6" s="206"/>
      <c r="AN6" s="205" t="s">
        <v>268</v>
      </c>
      <c r="AO6" s="206"/>
      <c r="AP6" s="206"/>
      <c r="AQ6" s="206"/>
      <c r="AR6" s="206"/>
      <c r="AS6" s="206"/>
      <c r="AT6" s="206"/>
      <c r="AU6" s="206"/>
      <c r="AV6" s="206"/>
      <c r="AW6" s="206"/>
      <c r="AX6" s="205" t="s">
        <v>269</v>
      </c>
      <c r="AY6" s="206"/>
      <c r="AZ6" s="206"/>
      <c r="BA6" s="206"/>
      <c r="BB6" s="206"/>
      <c r="BC6" s="205" t="s">
        <v>270</v>
      </c>
      <c r="BD6" s="205" t="s">
        <v>271</v>
      </c>
      <c r="BE6" s="206"/>
      <c r="BF6" s="205" t="s">
        <v>263</v>
      </c>
      <c r="BG6" s="205" t="s">
        <v>272</v>
      </c>
      <c r="BH6" s="205" t="s">
        <v>273</v>
      </c>
      <c r="BI6" s="205" t="s">
        <v>274</v>
      </c>
      <c r="BJ6" s="205" t="s">
        <v>275</v>
      </c>
      <c r="BK6" s="205" t="s">
        <v>265</v>
      </c>
      <c r="BL6" s="205" t="s">
        <v>276</v>
      </c>
      <c r="BM6" s="205" t="s">
        <v>263</v>
      </c>
      <c r="BN6" s="205" t="s">
        <v>277</v>
      </c>
      <c r="BO6" s="205" t="s">
        <v>278</v>
      </c>
      <c r="BP6" s="205" t="s">
        <v>279</v>
      </c>
      <c r="BQ6" s="205" t="s">
        <v>280</v>
      </c>
      <c r="BR6" s="206"/>
      <c r="BS6" s="206"/>
      <c r="BT6" s="208"/>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12" customFormat="1" ht="22.5" customHeight="1">
      <c r="A7" s="206"/>
      <c r="B7" s="206"/>
      <c r="C7" s="206"/>
      <c r="D7" s="206"/>
      <c r="E7" s="206"/>
      <c r="F7" s="206"/>
      <c r="G7" s="206"/>
      <c r="H7" s="206"/>
      <c r="I7" s="206"/>
      <c r="J7" s="206"/>
      <c r="K7" s="206"/>
      <c r="L7" s="206"/>
      <c r="M7" s="206"/>
      <c r="N7" s="206"/>
      <c r="O7" s="206"/>
      <c r="P7" s="206"/>
      <c r="Q7" s="206"/>
      <c r="R7" s="206"/>
      <c r="S7" s="206"/>
      <c r="T7" s="212"/>
      <c r="U7" s="206"/>
      <c r="V7" s="206"/>
      <c r="W7" s="206"/>
      <c r="X7" s="206"/>
      <c r="Y7" s="206"/>
      <c r="Z7" s="206"/>
      <c r="AA7" s="206"/>
      <c r="AB7" s="206"/>
      <c r="AC7" s="206"/>
      <c r="AD7" s="206"/>
      <c r="AE7" s="206"/>
      <c r="AF7" s="206"/>
      <c r="AG7" s="206"/>
      <c r="AH7" s="206"/>
      <c r="AI7" s="206"/>
      <c r="AJ7" s="206"/>
      <c r="AK7" s="25" t="s">
        <v>263</v>
      </c>
      <c r="AL7" s="25" t="s">
        <v>281</v>
      </c>
      <c r="AM7" s="25" t="s">
        <v>282</v>
      </c>
      <c r="AN7" s="25" t="s">
        <v>263</v>
      </c>
      <c r="AO7" s="25" t="s">
        <v>283</v>
      </c>
      <c r="AP7" s="25" t="s">
        <v>284</v>
      </c>
      <c r="AQ7" s="25" t="s">
        <v>285</v>
      </c>
      <c r="AR7" s="25" t="s">
        <v>286</v>
      </c>
      <c r="AS7" s="25" t="s">
        <v>287</v>
      </c>
      <c r="AT7" s="25" t="s">
        <v>288</v>
      </c>
      <c r="AU7" s="25" t="s">
        <v>289</v>
      </c>
      <c r="AV7" s="25" t="s">
        <v>290</v>
      </c>
      <c r="AW7" s="25" t="s">
        <v>291</v>
      </c>
      <c r="AX7" s="25" t="s">
        <v>263</v>
      </c>
      <c r="AY7" s="25" t="s">
        <v>292</v>
      </c>
      <c r="AZ7" s="25" t="s">
        <v>293</v>
      </c>
      <c r="BA7" s="25" t="s">
        <v>294</v>
      </c>
      <c r="BB7" s="25" t="s">
        <v>295</v>
      </c>
      <c r="BC7" s="206"/>
      <c r="BD7" s="206"/>
      <c r="BE7" s="206"/>
      <c r="BF7" s="206"/>
      <c r="BG7" s="206"/>
      <c r="BH7" s="206"/>
      <c r="BI7" s="206"/>
      <c r="BJ7" s="206"/>
      <c r="BK7" s="206"/>
      <c r="BL7" s="206"/>
      <c r="BM7" s="206"/>
      <c r="BN7" s="206"/>
      <c r="BO7" s="206"/>
      <c r="BP7" s="206"/>
      <c r="BQ7" s="206"/>
      <c r="BR7" s="206"/>
      <c r="BS7" s="206"/>
      <c r="BT7" s="20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11" customFormat="1" ht="12">
      <c r="A8" s="26">
        <v>1</v>
      </c>
      <c r="B8" s="27"/>
      <c r="C8" s="27"/>
      <c r="D8" s="28" t="s">
        <v>296</v>
      </c>
      <c r="E8" s="28" t="s">
        <v>296</v>
      </c>
      <c r="F8" s="28" t="s">
        <v>296</v>
      </c>
      <c r="G8" s="28" t="s">
        <v>296</v>
      </c>
      <c r="H8" s="27"/>
      <c r="I8" s="27"/>
      <c r="J8" s="27"/>
      <c r="K8" s="37"/>
      <c r="L8" s="38"/>
      <c r="M8" s="38"/>
      <c r="N8" s="28"/>
      <c r="O8" s="28"/>
      <c r="P8" s="28" t="s">
        <v>297</v>
      </c>
      <c r="Q8" s="28" t="s">
        <v>297</v>
      </c>
      <c r="R8" s="28" t="s">
        <v>297</v>
      </c>
      <c r="S8" s="28" t="s">
        <v>297</v>
      </c>
      <c r="T8" s="39"/>
      <c r="U8" s="40"/>
      <c r="V8" s="39"/>
      <c r="W8" s="41">
        <f aca="true" t="shared" si="0" ref="W8:W16">U8*V8</f>
        <v>0</v>
      </c>
      <c r="X8" s="28" t="s">
        <v>296</v>
      </c>
      <c r="Y8" s="28" t="s">
        <v>296</v>
      </c>
      <c r="Z8" s="28" t="s">
        <v>296</v>
      </c>
      <c r="AA8" s="39">
        <f>AB8+AF8+AJ8+BE8+BF8+BM8</f>
        <v>0</v>
      </c>
      <c r="AB8" s="39">
        <f>SUM(AC8:AE8)</f>
        <v>0</v>
      </c>
      <c r="AC8" s="39"/>
      <c r="AD8" s="39"/>
      <c r="AE8" s="39"/>
      <c r="AF8" s="39">
        <f>SUM(AG8:AI8)</f>
        <v>0</v>
      </c>
      <c r="AG8" s="39"/>
      <c r="AH8" s="39"/>
      <c r="AI8" s="39"/>
      <c r="AJ8" s="39"/>
      <c r="AK8" s="39"/>
      <c r="AL8" s="39"/>
      <c r="AM8" s="39"/>
      <c r="AN8" s="39">
        <f>SUM(AO8:AW8)</f>
        <v>0</v>
      </c>
      <c r="AO8" s="39"/>
      <c r="AP8" s="39"/>
      <c r="AQ8" s="39"/>
      <c r="AR8" s="39"/>
      <c r="AS8" s="39"/>
      <c r="AT8" s="39"/>
      <c r="AU8" s="39"/>
      <c r="AV8" s="39"/>
      <c r="AW8" s="39"/>
      <c r="AX8" s="39">
        <f>SUM(AY8:BB8)</f>
        <v>0</v>
      </c>
      <c r="AY8" s="39"/>
      <c r="AZ8" s="39"/>
      <c r="BA8" s="39"/>
      <c r="BB8" s="39"/>
      <c r="BC8" s="39"/>
      <c r="BD8" s="39"/>
      <c r="BE8" s="39"/>
      <c r="BF8" s="39">
        <f>SUM(BG8:BL8)</f>
        <v>0</v>
      </c>
      <c r="BG8" s="39"/>
      <c r="BH8" s="39"/>
      <c r="BI8" s="39"/>
      <c r="BJ8" s="39"/>
      <c r="BK8" s="39"/>
      <c r="BL8" s="39"/>
      <c r="BM8" s="39">
        <f>SUM(BN8:BQ8)</f>
        <v>0</v>
      </c>
      <c r="BN8" s="39"/>
      <c r="BO8" s="39"/>
      <c r="BP8" s="39"/>
      <c r="BQ8" s="39"/>
      <c r="BR8" s="28"/>
      <c r="BS8" s="28"/>
      <c r="BT8" s="47"/>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11" customFormat="1" ht="12">
      <c r="A9" s="26">
        <v>2</v>
      </c>
      <c r="B9" s="27"/>
      <c r="C9" s="27"/>
      <c r="D9" s="28" t="s">
        <v>296</v>
      </c>
      <c r="E9" s="28" t="s">
        <v>296</v>
      </c>
      <c r="F9" s="28" t="s">
        <v>296</v>
      </c>
      <c r="G9" s="28" t="s">
        <v>296</v>
      </c>
      <c r="H9" s="27"/>
      <c r="I9" s="27"/>
      <c r="J9" s="27"/>
      <c r="K9" s="37"/>
      <c r="L9" s="38"/>
      <c r="M9" s="38"/>
      <c r="N9" s="28"/>
      <c r="O9" s="28"/>
      <c r="P9" s="28" t="s">
        <v>297</v>
      </c>
      <c r="Q9" s="28" t="s">
        <v>297</v>
      </c>
      <c r="R9" s="28" t="s">
        <v>297</v>
      </c>
      <c r="S9" s="28" t="s">
        <v>297</v>
      </c>
      <c r="T9" s="39"/>
      <c r="U9" s="40"/>
      <c r="V9" s="39"/>
      <c r="W9" s="41">
        <f t="shared" si="0"/>
        <v>0</v>
      </c>
      <c r="X9" s="28" t="s">
        <v>296</v>
      </c>
      <c r="Y9" s="28" t="s">
        <v>296</v>
      </c>
      <c r="Z9" s="28" t="s">
        <v>296</v>
      </c>
      <c r="AA9" s="39">
        <f aca="true" t="shared" si="1" ref="AA9:AA16">AB9+AF9+AJ9+BE9+BF9+BM9</f>
        <v>0</v>
      </c>
      <c r="AB9" s="39">
        <f aca="true" t="shared" si="2" ref="AB9:AB16">SUM(AC9:AE9)</f>
        <v>0</v>
      </c>
      <c r="AC9" s="39"/>
      <c r="AD9" s="39"/>
      <c r="AE9" s="39"/>
      <c r="AF9" s="39">
        <f aca="true" t="shared" si="3" ref="AF9:AF16">SUM(AG9:AI9)</f>
        <v>0</v>
      </c>
      <c r="AG9" s="39"/>
      <c r="AH9" s="39"/>
      <c r="AI9" s="39"/>
      <c r="AJ9" s="39">
        <f>AK9+AN9</f>
        <v>0</v>
      </c>
      <c r="AK9" s="39"/>
      <c r="AL9" s="39"/>
      <c r="AM9" s="39"/>
      <c r="AN9" s="39">
        <f aca="true" t="shared" si="4" ref="AN9:AN16">SUM(AO9:AW9)</f>
        <v>0</v>
      </c>
      <c r="AO9" s="39"/>
      <c r="AP9" s="39"/>
      <c r="AQ9" s="39"/>
      <c r="AR9" s="39"/>
      <c r="AS9" s="39"/>
      <c r="AT9" s="39"/>
      <c r="AU9" s="39"/>
      <c r="AV9" s="39"/>
      <c r="AW9" s="39"/>
      <c r="AX9" s="39">
        <f aca="true" t="shared" si="5" ref="AX9:AX16">SUM(AY9:BB9)</f>
        <v>0</v>
      </c>
      <c r="AY9" s="39"/>
      <c r="AZ9" s="39"/>
      <c r="BA9" s="39"/>
      <c r="BB9" s="39"/>
      <c r="BC9" s="39"/>
      <c r="BD9" s="39"/>
      <c r="BE9" s="39"/>
      <c r="BF9" s="39">
        <f aca="true" t="shared" si="6" ref="BF9:BF16">SUM(BG9:BL9)</f>
        <v>0</v>
      </c>
      <c r="BG9" s="39"/>
      <c r="BH9" s="39"/>
      <c r="BI9" s="39"/>
      <c r="BJ9" s="39"/>
      <c r="BK9" s="39"/>
      <c r="BL9" s="39"/>
      <c r="BM9" s="39">
        <f aca="true" t="shared" si="7" ref="BM9:BM16">SUM(BN9:BQ9)</f>
        <v>0</v>
      </c>
      <c r="BN9" s="39"/>
      <c r="BO9" s="39"/>
      <c r="BP9" s="39"/>
      <c r="BQ9" s="39"/>
      <c r="BR9" s="28"/>
      <c r="BS9" s="28"/>
      <c r="BT9" s="47"/>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1" customFormat="1" ht="12.75" customHeight="1">
      <c r="A10" s="26">
        <v>3</v>
      </c>
      <c r="B10" s="29"/>
      <c r="C10" s="27"/>
      <c r="D10" s="30"/>
      <c r="E10" s="30"/>
      <c r="F10" s="30"/>
      <c r="G10" s="30"/>
      <c r="H10" s="27"/>
      <c r="I10" s="27"/>
      <c r="J10" s="27"/>
      <c r="K10" s="37"/>
      <c r="L10" s="38"/>
      <c r="M10" s="38"/>
      <c r="N10" s="28"/>
      <c r="O10" s="28"/>
      <c r="P10" s="30"/>
      <c r="Q10" s="30"/>
      <c r="R10" s="30"/>
      <c r="S10" s="30"/>
      <c r="T10" s="42"/>
      <c r="U10" s="40"/>
      <c r="V10" s="39"/>
      <c r="W10" s="41">
        <f t="shared" si="0"/>
        <v>0</v>
      </c>
      <c r="X10" s="43" t="s">
        <v>296</v>
      </c>
      <c r="Y10" s="43" t="s">
        <v>296</v>
      </c>
      <c r="Z10" s="43" t="s">
        <v>296</v>
      </c>
      <c r="AA10" s="46">
        <f t="shared" si="1"/>
        <v>0</v>
      </c>
      <c r="AB10" s="46">
        <f t="shared" si="2"/>
        <v>0</v>
      </c>
      <c r="AC10" s="39"/>
      <c r="AD10" s="39"/>
      <c r="AE10" s="39"/>
      <c r="AF10" s="46">
        <f t="shared" si="3"/>
        <v>0</v>
      </c>
      <c r="AG10" s="39"/>
      <c r="AH10" s="39"/>
      <c r="AI10" s="39"/>
      <c r="AJ10" s="46">
        <f aca="true" t="shared" si="8" ref="AJ10:AJ16">AK10+AN10</f>
        <v>0</v>
      </c>
      <c r="AK10" s="46">
        <f aca="true" t="shared" si="9" ref="AK10:AK16">SUM(AL10:AM10)</f>
        <v>0</v>
      </c>
      <c r="AL10" s="39"/>
      <c r="AM10" s="39"/>
      <c r="AN10" s="46">
        <f t="shared" si="4"/>
        <v>0</v>
      </c>
      <c r="AO10" s="39"/>
      <c r="AP10" s="39"/>
      <c r="AQ10" s="39"/>
      <c r="AR10" s="39"/>
      <c r="AS10" s="39"/>
      <c r="AT10" s="39"/>
      <c r="AU10" s="39"/>
      <c r="AV10" s="39"/>
      <c r="AW10" s="39"/>
      <c r="AX10" s="46">
        <f t="shared" si="5"/>
        <v>0</v>
      </c>
      <c r="AY10" s="39"/>
      <c r="AZ10" s="39"/>
      <c r="BA10" s="39"/>
      <c r="BB10" s="39"/>
      <c r="BC10" s="39"/>
      <c r="BD10" s="39"/>
      <c r="BE10" s="46"/>
      <c r="BF10" s="46">
        <f t="shared" si="6"/>
        <v>0</v>
      </c>
      <c r="BG10" s="39"/>
      <c r="BH10" s="39"/>
      <c r="BI10" s="39"/>
      <c r="BJ10" s="39"/>
      <c r="BK10" s="39"/>
      <c r="BL10" s="39"/>
      <c r="BM10" s="46">
        <f t="shared" si="7"/>
        <v>0</v>
      </c>
      <c r="BN10" s="39"/>
      <c r="BO10" s="39"/>
      <c r="BP10" s="39"/>
      <c r="BQ10" s="39"/>
      <c r="BR10" s="28"/>
      <c r="BS10" s="28"/>
      <c r="BT10" s="48"/>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11" customFormat="1" ht="12.75" customHeight="1">
      <c r="A11" s="26">
        <v>4</v>
      </c>
      <c r="B11" s="29"/>
      <c r="C11" s="27"/>
      <c r="D11" s="30"/>
      <c r="E11" s="30"/>
      <c r="F11" s="30"/>
      <c r="G11" s="30"/>
      <c r="H11" s="27"/>
      <c r="I11" s="27"/>
      <c r="J11" s="27"/>
      <c r="K11" s="37"/>
      <c r="L11" s="38"/>
      <c r="M11" s="38"/>
      <c r="N11" s="28"/>
      <c r="O11" s="28"/>
      <c r="P11" s="30"/>
      <c r="Q11" s="30"/>
      <c r="R11" s="30"/>
      <c r="S11" s="30"/>
      <c r="T11" s="42"/>
      <c r="U11" s="40"/>
      <c r="V11" s="39"/>
      <c r="W11" s="41">
        <f t="shared" si="0"/>
        <v>0</v>
      </c>
      <c r="X11" s="43" t="s">
        <v>296</v>
      </c>
      <c r="Y11" s="43" t="s">
        <v>296</v>
      </c>
      <c r="Z11" s="43" t="s">
        <v>296</v>
      </c>
      <c r="AA11" s="46">
        <f t="shared" si="1"/>
        <v>0</v>
      </c>
      <c r="AB11" s="46">
        <f t="shared" si="2"/>
        <v>0</v>
      </c>
      <c r="AC11" s="39"/>
      <c r="AD11" s="39"/>
      <c r="AE11" s="39"/>
      <c r="AF11" s="46">
        <f t="shared" si="3"/>
        <v>0</v>
      </c>
      <c r="AG11" s="39"/>
      <c r="AH11" s="39"/>
      <c r="AI11" s="39"/>
      <c r="AJ11" s="46">
        <f t="shared" si="8"/>
        <v>0</v>
      </c>
      <c r="AK11" s="46">
        <f t="shared" si="9"/>
        <v>0</v>
      </c>
      <c r="AL11" s="39"/>
      <c r="AM11" s="39"/>
      <c r="AN11" s="46">
        <f t="shared" si="4"/>
        <v>0</v>
      </c>
      <c r="AO11" s="39"/>
      <c r="AP11" s="39"/>
      <c r="AQ11" s="39"/>
      <c r="AR11" s="39"/>
      <c r="AS11" s="39"/>
      <c r="AT11" s="39"/>
      <c r="AU11" s="39"/>
      <c r="AV11" s="39"/>
      <c r="AW11" s="39"/>
      <c r="AX11" s="46">
        <f t="shared" si="5"/>
        <v>0</v>
      </c>
      <c r="AY11" s="39"/>
      <c r="AZ11" s="39"/>
      <c r="BA11" s="39"/>
      <c r="BB11" s="39"/>
      <c r="BC11" s="39"/>
      <c r="BD11" s="39"/>
      <c r="BE11" s="46"/>
      <c r="BF11" s="46">
        <f t="shared" si="6"/>
        <v>0</v>
      </c>
      <c r="BG11" s="39"/>
      <c r="BH11" s="39"/>
      <c r="BI11" s="39"/>
      <c r="BJ11" s="39"/>
      <c r="BK11" s="39"/>
      <c r="BL11" s="39"/>
      <c r="BM11" s="46">
        <f t="shared" si="7"/>
        <v>0</v>
      </c>
      <c r="BN11" s="39"/>
      <c r="BO11" s="39"/>
      <c r="BP11" s="39"/>
      <c r="BQ11" s="39"/>
      <c r="BR11" s="28"/>
      <c r="BS11" s="28"/>
      <c r="BT11" s="48"/>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11" customFormat="1" ht="12.75" customHeight="1">
      <c r="A12" s="26">
        <v>5</v>
      </c>
      <c r="B12" s="29"/>
      <c r="C12" s="27"/>
      <c r="D12" s="30"/>
      <c r="E12" s="30"/>
      <c r="F12" s="30"/>
      <c r="G12" s="30"/>
      <c r="H12" s="27"/>
      <c r="I12" s="27"/>
      <c r="J12" s="27"/>
      <c r="K12" s="37"/>
      <c r="L12" s="38"/>
      <c r="M12" s="38"/>
      <c r="N12" s="28"/>
      <c r="O12" s="28"/>
      <c r="P12" s="30"/>
      <c r="Q12" s="30"/>
      <c r="R12" s="30"/>
      <c r="S12" s="30"/>
      <c r="T12" s="42"/>
      <c r="U12" s="40"/>
      <c r="V12" s="39"/>
      <c r="W12" s="41">
        <f t="shared" si="0"/>
        <v>0</v>
      </c>
      <c r="X12" s="43" t="s">
        <v>296</v>
      </c>
      <c r="Y12" s="43" t="s">
        <v>296</v>
      </c>
      <c r="Z12" s="43" t="s">
        <v>296</v>
      </c>
      <c r="AA12" s="46">
        <f t="shared" si="1"/>
        <v>0</v>
      </c>
      <c r="AB12" s="46">
        <f t="shared" si="2"/>
        <v>0</v>
      </c>
      <c r="AC12" s="39"/>
      <c r="AD12" s="39"/>
      <c r="AE12" s="39"/>
      <c r="AF12" s="46">
        <f t="shared" si="3"/>
        <v>0</v>
      </c>
      <c r="AG12" s="39"/>
      <c r="AH12" s="39"/>
      <c r="AI12" s="39"/>
      <c r="AJ12" s="46">
        <f t="shared" si="8"/>
        <v>0</v>
      </c>
      <c r="AK12" s="46">
        <f t="shared" si="9"/>
        <v>0</v>
      </c>
      <c r="AL12" s="39"/>
      <c r="AM12" s="39"/>
      <c r="AN12" s="46">
        <f t="shared" si="4"/>
        <v>0</v>
      </c>
      <c r="AO12" s="39"/>
      <c r="AP12" s="39"/>
      <c r="AQ12" s="39"/>
      <c r="AR12" s="39"/>
      <c r="AS12" s="39"/>
      <c r="AT12" s="39"/>
      <c r="AU12" s="39"/>
      <c r="AV12" s="39"/>
      <c r="AW12" s="39"/>
      <c r="AX12" s="46">
        <f t="shared" si="5"/>
        <v>0</v>
      </c>
      <c r="AY12" s="39"/>
      <c r="AZ12" s="39"/>
      <c r="BA12" s="39"/>
      <c r="BB12" s="39"/>
      <c r="BC12" s="39"/>
      <c r="BD12" s="39"/>
      <c r="BE12" s="46"/>
      <c r="BF12" s="46">
        <f t="shared" si="6"/>
        <v>0</v>
      </c>
      <c r="BG12" s="39"/>
      <c r="BH12" s="39"/>
      <c r="BI12" s="39"/>
      <c r="BJ12" s="39"/>
      <c r="BK12" s="39"/>
      <c r="BL12" s="39"/>
      <c r="BM12" s="46">
        <f t="shared" si="7"/>
        <v>0</v>
      </c>
      <c r="BN12" s="39"/>
      <c r="BO12" s="39"/>
      <c r="BP12" s="39"/>
      <c r="BQ12" s="39"/>
      <c r="BR12" s="28"/>
      <c r="BS12" s="28"/>
      <c r="BT12" s="48"/>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11" customFormat="1" ht="12.75" customHeight="1">
      <c r="A13" s="26">
        <v>6</v>
      </c>
      <c r="B13" s="29"/>
      <c r="C13" s="27"/>
      <c r="D13" s="30"/>
      <c r="E13" s="30"/>
      <c r="F13" s="30"/>
      <c r="G13" s="30"/>
      <c r="H13" s="27"/>
      <c r="I13" s="27"/>
      <c r="J13" s="27"/>
      <c r="K13" s="37"/>
      <c r="L13" s="38"/>
      <c r="M13" s="38"/>
      <c r="N13" s="28"/>
      <c r="O13" s="28"/>
      <c r="P13" s="30"/>
      <c r="Q13" s="30"/>
      <c r="R13" s="30"/>
      <c r="S13" s="30"/>
      <c r="T13" s="42"/>
      <c r="U13" s="40"/>
      <c r="V13" s="39"/>
      <c r="W13" s="41">
        <f t="shared" si="0"/>
        <v>0</v>
      </c>
      <c r="X13" s="43" t="s">
        <v>296</v>
      </c>
      <c r="Y13" s="43" t="s">
        <v>296</v>
      </c>
      <c r="Z13" s="43" t="s">
        <v>296</v>
      </c>
      <c r="AA13" s="46">
        <f t="shared" si="1"/>
        <v>0</v>
      </c>
      <c r="AB13" s="46">
        <f t="shared" si="2"/>
        <v>0</v>
      </c>
      <c r="AC13" s="39"/>
      <c r="AD13" s="39"/>
      <c r="AE13" s="39"/>
      <c r="AF13" s="46">
        <f t="shared" si="3"/>
        <v>0</v>
      </c>
      <c r="AG13" s="39"/>
      <c r="AH13" s="39"/>
      <c r="AI13" s="39"/>
      <c r="AJ13" s="46">
        <f t="shared" si="8"/>
        <v>0</v>
      </c>
      <c r="AK13" s="46">
        <f t="shared" si="9"/>
        <v>0</v>
      </c>
      <c r="AL13" s="39"/>
      <c r="AM13" s="39"/>
      <c r="AN13" s="46">
        <f t="shared" si="4"/>
        <v>0</v>
      </c>
      <c r="AO13" s="39"/>
      <c r="AP13" s="39"/>
      <c r="AQ13" s="39"/>
      <c r="AR13" s="39"/>
      <c r="AS13" s="39"/>
      <c r="AT13" s="39"/>
      <c r="AU13" s="39"/>
      <c r="AV13" s="39"/>
      <c r="AW13" s="39"/>
      <c r="AX13" s="46">
        <f t="shared" si="5"/>
        <v>0</v>
      </c>
      <c r="AY13" s="39"/>
      <c r="AZ13" s="39"/>
      <c r="BA13" s="39"/>
      <c r="BB13" s="39"/>
      <c r="BC13" s="39"/>
      <c r="BD13" s="39"/>
      <c r="BE13" s="46"/>
      <c r="BF13" s="46">
        <f t="shared" si="6"/>
        <v>0</v>
      </c>
      <c r="BG13" s="39"/>
      <c r="BH13" s="39"/>
      <c r="BI13" s="39"/>
      <c r="BJ13" s="39"/>
      <c r="BK13" s="39"/>
      <c r="BL13" s="39"/>
      <c r="BM13" s="46">
        <f t="shared" si="7"/>
        <v>0</v>
      </c>
      <c r="BN13" s="39"/>
      <c r="BO13" s="39"/>
      <c r="BP13" s="39"/>
      <c r="BQ13" s="39"/>
      <c r="BR13" s="28"/>
      <c r="BS13" s="28"/>
      <c r="BT13" s="48"/>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11" customFormat="1" ht="12.75" customHeight="1">
      <c r="A14" s="26">
        <v>7</v>
      </c>
      <c r="B14" s="29"/>
      <c r="C14" s="27"/>
      <c r="D14" s="30"/>
      <c r="E14" s="30"/>
      <c r="F14" s="30"/>
      <c r="G14" s="30"/>
      <c r="H14" s="27"/>
      <c r="I14" s="27"/>
      <c r="J14" s="27"/>
      <c r="K14" s="37"/>
      <c r="L14" s="38"/>
      <c r="M14" s="38"/>
      <c r="N14" s="28"/>
      <c r="O14" s="28"/>
      <c r="P14" s="30"/>
      <c r="Q14" s="30"/>
      <c r="R14" s="30"/>
      <c r="S14" s="30"/>
      <c r="T14" s="42"/>
      <c r="U14" s="40"/>
      <c r="V14" s="39"/>
      <c r="W14" s="41">
        <f t="shared" si="0"/>
        <v>0</v>
      </c>
      <c r="X14" s="43" t="s">
        <v>296</v>
      </c>
      <c r="Y14" s="43" t="s">
        <v>296</v>
      </c>
      <c r="Z14" s="43" t="s">
        <v>296</v>
      </c>
      <c r="AA14" s="46">
        <f t="shared" si="1"/>
        <v>0</v>
      </c>
      <c r="AB14" s="46">
        <f t="shared" si="2"/>
        <v>0</v>
      </c>
      <c r="AC14" s="39"/>
      <c r="AD14" s="39"/>
      <c r="AE14" s="39"/>
      <c r="AF14" s="46">
        <f t="shared" si="3"/>
        <v>0</v>
      </c>
      <c r="AG14" s="39"/>
      <c r="AH14" s="39"/>
      <c r="AI14" s="39"/>
      <c r="AJ14" s="46">
        <f t="shared" si="8"/>
        <v>0</v>
      </c>
      <c r="AK14" s="46">
        <f t="shared" si="9"/>
        <v>0</v>
      </c>
      <c r="AL14" s="39"/>
      <c r="AM14" s="39"/>
      <c r="AN14" s="46">
        <f t="shared" si="4"/>
        <v>0</v>
      </c>
      <c r="AO14" s="39"/>
      <c r="AP14" s="39"/>
      <c r="AQ14" s="39"/>
      <c r="AR14" s="39"/>
      <c r="AS14" s="39"/>
      <c r="AT14" s="39"/>
      <c r="AU14" s="39"/>
      <c r="AV14" s="39"/>
      <c r="AW14" s="39"/>
      <c r="AX14" s="46">
        <f t="shared" si="5"/>
        <v>0</v>
      </c>
      <c r="AY14" s="39"/>
      <c r="AZ14" s="39"/>
      <c r="BA14" s="39"/>
      <c r="BB14" s="39"/>
      <c r="BC14" s="39"/>
      <c r="BD14" s="39"/>
      <c r="BE14" s="46"/>
      <c r="BF14" s="46">
        <f t="shared" si="6"/>
        <v>0</v>
      </c>
      <c r="BG14" s="39"/>
      <c r="BH14" s="39"/>
      <c r="BI14" s="39"/>
      <c r="BJ14" s="39"/>
      <c r="BK14" s="39"/>
      <c r="BL14" s="39"/>
      <c r="BM14" s="46">
        <f t="shared" si="7"/>
        <v>0</v>
      </c>
      <c r="BN14" s="39"/>
      <c r="BO14" s="39"/>
      <c r="BP14" s="39"/>
      <c r="BQ14" s="39"/>
      <c r="BR14" s="28"/>
      <c r="BS14" s="28"/>
      <c r="BT14" s="48"/>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11" customFormat="1" ht="12.75" customHeight="1">
      <c r="A15" s="26">
        <v>8</v>
      </c>
      <c r="B15" s="29"/>
      <c r="C15" s="27"/>
      <c r="D15" s="30"/>
      <c r="E15" s="30"/>
      <c r="F15" s="30"/>
      <c r="G15" s="30"/>
      <c r="H15" s="27"/>
      <c r="I15" s="27"/>
      <c r="J15" s="27"/>
      <c r="K15" s="37"/>
      <c r="L15" s="38"/>
      <c r="M15" s="38"/>
      <c r="N15" s="28"/>
      <c r="O15" s="28"/>
      <c r="P15" s="30"/>
      <c r="Q15" s="30"/>
      <c r="R15" s="30"/>
      <c r="S15" s="30"/>
      <c r="T15" s="42"/>
      <c r="U15" s="40"/>
      <c r="V15" s="39"/>
      <c r="W15" s="41">
        <f t="shared" si="0"/>
        <v>0</v>
      </c>
      <c r="X15" s="43" t="s">
        <v>296</v>
      </c>
      <c r="Y15" s="43" t="s">
        <v>296</v>
      </c>
      <c r="Z15" s="43" t="s">
        <v>296</v>
      </c>
      <c r="AA15" s="46">
        <f t="shared" si="1"/>
        <v>0</v>
      </c>
      <c r="AB15" s="46">
        <f t="shared" si="2"/>
        <v>0</v>
      </c>
      <c r="AC15" s="39"/>
      <c r="AD15" s="39"/>
      <c r="AE15" s="39"/>
      <c r="AF15" s="46">
        <f t="shared" si="3"/>
        <v>0</v>
      </c>
      <c r="AG15" s="39"/>
      <c r="AH15" s="39"/>
      <c r="AI15" s="39"/>
      <c r="AJ15" s="46">
        <f t="shared" si="8"/>
        <v>0</v>
      </c>
      <c r="AK15" s="46">
        <f t="shared" si="9"/>
        <v>0</v>
      </c>
      <c r="AL15" s="39"/>
      <c r="AM15" s="39"/>
      <c r="AN15" s="46">
        <f t="shared" si="4"/>
        <v>0</v>
      </c>
      <c r="AO15" s="39"/>
      <c r="AP15" s="39"/>
      <c r="AQ15" s="39"/>
      <c r="AR15" s="39"/>
      <c r="AS15" s="39"/>
      <c r="AT15" s="39"/>
      <c r="AU15" s="39"/>
      <c r="AV15" s="39"/>
      <c r="AW15" s="39"/>
      <c r="AX15" s="46">
        <f t="shared" si="5"/>
        <v>0</v>
      </c>
      <c r="AY15" s="39"/>
      <c r="AZ15" s="39"/>
      <c r="BA15" s="39"/>
      <c r="BB15" s="39"/>
      <c r="BC15" s="39"/>
      <c r="BD15" s="39"/>
      <c r="BE15" s="46"/>
      <c r="BF15" s="46">
        <f t="shared" si="6"/>
        <v>0</v>
      </c>
      <c r="BG15" s="39"/>
      <c r="BH15" s="39"/>
      <c r="BI15" s="39"/>
      <c r="BJ15" s="39"/>
      <c r="BK15" s="39"/>
      <c r="BL15" s="39"/>
      <c r="BM15" s="46">
        <f t="shared" si="7"/>
        <v>0</v>
      </c>
      <c r="BN15" s="39"/>
      <c r="BO15" s="39"/>
      <c r="BP15" s="39"/>
      <c r="BQ15" s="39"/>
      <c r="BR15" s="28"/>
      <c r="BS15" s="28"/>
      <c r="BT15" s="48"/>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11" customFormat="1" ht="12.75" customHeight="1">
      <c r="A16" s="26">
        <v>9</v>
      </c>
      <c r="B16" s="29"/>
      <c r="C16" s="27"/>
      <c r="D16" s="30"/>
      <c r="E16" s="30"/>
      <c r="F16" s="30"/>
      <c r="G16" s="30"/>
      <c r="H16" s="27"/>
      <c r="I16" s="27"/>
      <c r="J16" s="27"/>
      <c r="K16" s="37"/>
      <c r="L16" s="38"/>
      <c r="M16" s="38"/>
      <c r="N16" s="28"/>
      <c r="O16" s="28"/>
      <c r="P16" s="30"/>
      <c r="Q16" s="30"/>
      <c r="R16" s="30"/>
      <c r="S16" s="30"/>
      <c r="T16" s="42"/>
      <c r="U16" s="40"/>
      <c r="V16" s="39"/>
      <c r="W16" s="41">
        <f t="shared" si="0"/>
        <v>0</v>
      </c>
      <c r="X16" s="43" t="s">
        <v>296</v>
      </c>
      <c r="Y16" s="43" t="s">
        <v>296</v>
      </c>
      <c r="Z16" s="43" t="s">
        <v>296</v>
      </c>
      <c r="AA16" s="46">
        <f t="shared" si="1"/>
        <v>0</v>
      </c>
      <c r="AB16" s="46">
        <f t="shared" si="2"/>
        <v>0</v>
      </c>
      <c r="AC16" s="39"/>
      <c r="AD16" s="39"/>
      <c r="AE16" s="39"/>
      <c r="AF16" s="46">
        <f t="shared" si="3"/>
        <v>0</v>
      </c>
      <c r="AG16" s="39"/>
      <c r="AH16" s="39"/>
      <c r="AI16" s="39"/>
      <c r="AJ16" s="46">
        <f t="shared" si="8"/>
        <v>0</v>
      </c>
      <c r="AK16" s="46">
        <f t="shared" si="9"/>
        <v>0</v>
      </c>
      <c r="AL16" s="39"/>
      <c r="AM16" s="39"/>
      <c r="AN16" s="46">
        <f t="shared" si="4"/>
        <v>0</v>
      </c>
      <c r="AO16" s="39"/>
      <c r="AP16" s="39"/>
      <c r="AQ16" s="39"/>
      <c r="AR16" s="39"/>
      <c r="AS16" s="39"/>
      <c r="AT16" s="39"/>
      <c r="AU16" s="39"/>
      <c r="AV16" s="39"/>
      <c r="AW16" s="39"/>
      <c r="AX16" s="46">
        <f t="shared" si="5"/>
        <v>0</v>
      </c>
      <c r="AY16" s="39"/>
      <c r="AZ16" s="39"/>
      <c r="BA16" s="39"/>
      <c r="BB16" s="39"/>
      <c r="BC16" s="39"/>
      <c r="BD16" s="39"/>
      <c r="BE16" s="46"/>
      <c r="BF16" s="46">
        <f t="shared" si="6"/>
        <v>0</v>
      </c>
      <c r="BG16" s="39"/>
      <c r="BH16" s="39"/>
      <c r="BI16" s="39"/>
      <c r="BJ16" s="39"/>
      <c r="BK16" s="39"/>
      <c r="BL16" s="39"/>
      <c r="BM16" s="46">
        <f t="shared" si="7"/>
        <v>0</v>
      </c>
      <c r="BN16" s="39"/>
      <c r="BO16" s="39"/>
      <c r="BP16" s="39"/>
      <c r="BQ16" s="39"/>
      <c r="BR16" s="28"/>
      <c r="BS16" s="28"/>
      <c r="BT16" s="48"/>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12" customFormat="1" ht="13.5" customHeight="1">
      <c r="A17" s="31"/>
      <c r="B17" s="32" t="s">
        <v>298</v>
      </c>
      <c r="C17" s="32"/>
      <c r="D17" s="32"/>
      <c r="E17" s="32"/>
      <c r="F17" s="32"/>
      <c r="G17" s="32"/>
      <c r="H17" s="32"/>
      <c r="I17" s="32"/>
      <c r="J17" s="32"/>
      <c r="K17" s="32"/>
      <c r="L17" s="32"/>
      <c r="M17" s="32"/>
      <c r="N17" s="32"/>
      <c r="O17" s="32"/>
      <c r="P17" s="32"/>
      <c r="Q17" s="32"/>
      <c r="R17" s="32"/>
      <c r="S17" s="32"/>
      <c r="T17" s="44"/>
      <c r="U17" s="41">
        <f>SUM(U8:U16)</f>
        <v>0</v>
      </c>
      <c r="V17" s="41"/>
      <c r="W17" s="41">
        <f aca="true" t="shared" si="10" ref="W17:BT17">SUM(W8:W16)</f>
        <v>0</v>
      </c>
      <c r="X17" s="41">
        <f t="shared" si="10"/>
        <v>0</v>
      </c>
      <c r="Y17" s="41">
        <f t="shared" si="10"/>
        <v>0</v>
      </c>
      <c r="Z17" s="41">
        <f t="shared" si="10"/>
        <v>0</v>
      </c>
      <c r="AA17" s="41">
        <f t="shared" si="10"/>
        <v>0</v>
      </c>
      <c r="AB17" s="41">
        <f t="shared" si="10"/>
        <v>0</v>
      </c>
      <c r="AC17" s="41">
        <f t="shared" si="10"/>
        <v>0</v>
      </c>
      <c r="AD17" s="41">
        <f t="shared" si="10"/>
        <v>0</v>
      </c>
      <c r="AE17" s="41">
        <f t="shared" si="10"/>
        <v>0</v>
      </c>
      <c r="AF17" s="41">
        <f t="shared" si="10"/>
        <v>0</v>
      </c>
      <c r="AG17" s="41">
        <f t="shared" si="10"/>
        <v>0</v>
      </c>
      <c r="AH17" s="41">
        <f t="shared" si="10"/>
        <v>0</v>
      </c>
      <c r="AI17" s="41">
        <f t="shared" si="10"/>
        <v>0</v>
      </c>
      <c r="AJ17" s="41">
        <f t="shared" si="10"/>
        <v>0</v>
      </c>
      <c r="AK17" s="41">
        <f t="shared" si="10"/>
        <v>0</v>
      </c>
      <c r="AL17" s="41">
        <f t="shared" si="10"/>
        <v>0</v>
      </c>
      <c r="AM17" s="41">
        <f t="shared" si="10"/>
        <v>0</v>
      </c>
      <c r="AN17" s="41">
        <f t="shared" si="10"/>
        <v>0</v>
      </c>
      <c r="AO17" s="41">
        <f t="shared" si="10"/>
        <v>0</v>
      </c>
      <c r="AP17" s="41">
        <f t="shared" si="10"/>
        <v>0</v>
      </c>
      <c r="AQ17" s="41">
        <f t="shared" si="10"/>
        <v>0</v>
      </c>
      <c r="AR17" s="41">
        <f t="shared" si="10"/>
        <v>0</v>
      </c>
      <c r="AS17" s="41">
        <f t="shared" si="10"/>
        <v>0</v>
      </c>
      <c r="AT17" s="41">
        <f t="shared" si="10"/>
        <v>0</v>
      </c>
      <c r="AU17" s="41">
        <f t="shared" si="10"/>
        <v>0</v>
      </c>
      <c r="AV17" s="41">
        <f t="shared" si="10"/>
        <v>0</v>
      </c>
      <c r="AW17" s="41">
        <f t="shared" si="10"/>
        <v>0</v>
      </c>
      <c r="AX17" s="41">
        <f t="shared" si="10"/>
        <v>0</v>
      </c>
      <c r="AY17" s="41">
        <f t="shared" si="10"/>
        <v>0</v>
      </c>
      <c r="AZ17" s="41">
        <f t="shared" si="10"/>
        <v>0</v>
      </c>
      <c r="BA17" s="41">
        <f t="shared" si="10"/>
        <v>0</v>
      </c>
      <c r="BB17" s="41">
        <f t="shared" si="10"/>
        <v>0</v>
      </c>
      <c r="BC17" s="41">
        <f t="shared" si="10"/>
        <v>0</v>
      </c>
      <c r="BD17" s="41">
        <f t="shared" si="10"/>
        <v>0</v>
      </c>
      <c r="BE17" s="41">
        <f t="shared" si="10"/>
        <v>0</v>
      </c>
      <c r="BF17" s="41">
        <f t="shared" si="10"/>
        <v>0</v>
      </c>
      <c r="BG17" s="41">
        <f t="shared" si="10"/>
        <v>0</v>
      </c>
      <c r="BH17" s="41">
        <f t="shared" si="10"/>
        <v>0</v>
      </c>
      <c r="BI17" s="41">
        <f t="shared" si="10"/>
        <v>0</v>
      </c>
      <c r="BJ17" s="41">
        <f t="shared" si="10"/>
        <v>0</v>
      </c>
      <c r="BK17" s="41">
        <f t="shared" si="10"/>
        <v>0</v>
      </c>
      <c r="BL17" s="41">
        <f t="shared" si="10"/>
        <v>0</v>
      </c>
      <c r="BM17" s="41">
        <f t="shared" si="10"/>
        <v>0</v>
      </c>
      <c r="BN17" s="41">
        <f t="shared" si="10"/>
        <v>0</v>
      </c>
      <c r="BO17" s="41">
        <f t="shared" si="10"/>
        <v>0</v>
      </c>
      <c r="BP17" s="41">
        <f t="shared" si="10"/>
        <v>0</v>
      </c>
      <c r="BQ17" s="41">
        <f t="shared" si="10"/>
        <v>0</v>
      </c>
      <c r="BR17" s="41">
        <f t="shared" si="10"/>
        <v>0</v>
      </c>
      <c r="BS17" s="41">
        <f t="shared" si="10"/>
        <v>0</v>
      </c>
      <c r="BT17" s="41">
        <f t="shared" si="10"/>
        <v>0</v>
      </c>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13" customFormat="1" ht="12" customHeight="1">
      <c r="A18" s="214" t="s">
        <v>299</v>
      </c>
      <c r="B18" s="214"/>
      <c r="C18" s="214"/>
      <c r="D18" s="214"/>
      <c r="E18" s="214"/>
      <c r="F18" s="214"/>
      <c r="G18" s="214"/>
      <c r="H18" s="214"/>
      <c r="I18" s="33"/>
      <c r="J18" s="33"/>
      <c r="K18" s="33"/>
      <c r="L18" s="33"/>
      <c r="M18" s="33"/>
      <c r="N18" s="22"/>
      <c r="O18" s="22"/>
      <c r="P18" s="22"/>
      <c r="Q18" s="22"/>
      <c r="R18" s="36"/>
      <c r="S18" s="36"/>
      <c r="T18" s="36"/>
      <c r="U18" s="36"/>
      <c r="V18" s="45"/>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s="14" customFormat="1" ht="12" customHeight="1">
      <c r="A19" s="213" t="s">
        <v>300</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13" customFormat="1" ht="12" customHeight="1">
      <c r="A20" s="213" t="s">
        <v>301</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s="15" customFormat="1" ht="12" customHeight="1">
      <c r="A21" s="213" t="s">
        <v>302</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15" customFormat="1" ht="12" customHeight="1">
      <c r="A22" s="213" t="s">
        <v>303</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15" customFormat="1" ht="12" customHeight="1">
      <c r="A23" s="213" t="s">
        <v>304</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15" customFormat="1" ht="12" customHeight="1">
      <c r="A24" s="213" t="s">
        <v>305</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15" customFormat="1" ht="12" customHeight="1">
      <c r="A25" s="213" t="s">
        <v>306</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15" customFormat="1" ht="12" customHeight="1">
      <c r="A26" s="213" t="s">
        <v>307</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15" customFormat="1" ht="12" customHeight="1">
      <c r="A27" s="213" t="s">
        <v>308</v>
      </c>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15" customFormat="1" ht="12" customHeight="1">
      <c r="A28" s="213" t="s">
        <v>309</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5" customFormat="1" ht="12" customHeight="1">
      <c r="A29" s="213" t="s">
        <v>310</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15" customFormat="1" ht="12" customHeight="1">
      <c r="A30" s="213" t="s">
        <v>311</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15" customFormat="1" ht="12" customHeight="1">
      <c r="A31" s="213" t="s">
        <v>312</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15" customFormat="1" ht="31.5" customHeight="1">
      <c r="A32" s="213" t="s">
        <v>313</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11" customFormat="1" ht="14.25" customHeight="1">
      <c r="A33" s="213" t="s">
        <v>314</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16" customFormat="1" ht="15" customHeight="1">
      <c r="A34" s="213" t="s">
        <v>315</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4.25" customHeight="1">
      <c r="A35" s="213" t="s">
        <v>316</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4.25">
      <c r="A36" s="213" t="s">
        <v>317</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sheetData>
  <sheetProtection/>
  <mergeCells count="87">
    <mergeCell ref="A2:BT2"/>
    <mergeCell ref="I3:O3"/>
    <mergeCell ref="P3:R3"/>
    <mergeCell ref="C4:H4"/>
    <mergeCell ref="U5:W5"/>
    <mergeCell ref="X5:Z5"/>
    <mergeCell ref="AB5:AE5"/>
    <mergeCell ref="AF5:AI5"/>
    <mergeCell ref="AJ5:BD5"/>
    <mergeCell ref="BF5:BL5"/>
    <mergeCell ref="A18:H18"/>
    <mergeCell ref="A19:BT19"/>
    <mergeCell ref="F5:F7"/>
    <mergeCell ref="G5:G7"/>
    <mergeCell ref="H5:H7"/>
    <mergeCell ref="I5:I7"/>
    <mergeCell ref="J5:J7"/>
    <mergeCell ref="K5:K7"/>
    <mergeCell ref="L5:L7"/>
    <mergeCell ref="M5:M7"/>
    <mergeCell ref="A20:BT20"/>
    <mergeCell ref="A21:BT21"/>
    <mergeCell ref="A22:BT22"/>
    <mergeCell ref="A23:BT23"/>
    <mergeCell ref="A24:BT24"/>
    <mergeCell ref="A25:BT25"/>
    <mergeCell ref="A26:BT26"/>
    <mergeCell ref="A27:BT27"/>
    <mergeCell ref="A28:BT28"/>
    <mergeCell ref="A29:BT29"/>
    <mergeCell ref="A30:BT30"/>
    <mergeCell ref="A31:BT31"/>
    <mergeCell ref="A32:BT32"/>
    <mergeCell ref="A33:BT33"/>
    <mergeCell ref="A34:BT34"/>
    <mergeCell ref="A35:BT35"/>
    <mergeCell ref="A36:BT36"/>
    <mergeCell ref="A5:A7"/>
    <mergeCell ref="B5:B7"/>
    <mergeCell ref="C5:C7"/>
    <mergeCell ref="D5:D7"/>
    <mergeCell ref="E5:E7"/>
    <mergeCell ref="N5:N7"/>
    <mergeCell ref="O5:O7"/>
    <mergeCell ref="P5:P7"/>
    <mergeCell ref="Q5:Q7"/>
    <mergeCell ref="R5:R7"/>
    <mergeCell ref="S5:S7"/>
    <mergeCell ref="T5:T7"/>
    <mergeCell ref="U6:U7"/>
    <mergeCell ref="V6:V7"/>
    <mergeCell ref="W6:W7"/>
    <mergeCell ref="X6:X7"/>
    <mergeCell ref="Y6:Y7"/>
    <mergeCell ref="Z6:Z7"/>
    <mergeCell ref="AA5:AA7"/>
    <mergeCell ref="AB6:AB7"/>
    <mergeCell ref="AC6:AC7"/>
    <mergeCell ref="AD6:AD7"/>
    <mergeCell ref="AE6:AE7"/>
    <mergeCell ref="AF6:AF7"/>
    <mergeCell ref="AG6:AG7"/>
    <mergeCell ref="AH6:AH7"/>
    <mergeCell ref="AI6:AI7"/>
    <mergeCell ref="AJ6:AJ7"/>
    <mergeCell ref="BC6:BC7"/>
    <mergeCell ref="BD6:BD7"/>
    <mergeCell ref="BE5:BE7"/>
    <mergeCell ref="AK6:AM6"/>
    <mergeCell ref="AN6:AW6"/>
    <mergeCell ref="AX6:BB6"/>
    <mergeCell ref="BF6:BF7"/>
    <mergeCell ref="BG6:BG7"/>
    <mergeCell ref="BH6:BH7"/>
    <mergeCell ref="BI6:BI7"/>
    <mergeCell ref="BJ6:BJ7"/>
    <mergeCell ref="BK6:BK7"/>
    <mergeCell ref="BR5:BR7"/>
    <mergeCell ref="BS5:BS7"/>
    <mergeCell ref="BT5:BT7"/>
    <mergeCell ref="BL6:BL7"/>
    <mergeCell ref="BM6:BM7"/>
    <mergeCell ref="BN6:BN7"/>
    <mergeCell ref="BO6:BO7"/>
    <mergeCell ref="BP6:BP7"/>
    <mergeCell ref="BQ6:BQ7"/>
    <mergeCell ref="BM5:BQ5"/>
  </mergeCells>
  <dataValidations count="7">
    <dataValidation type="list" showInputMessage="1" showErrorMessage="1" sqref="O8:O9">
      <formula1>"新增,更新"</formula1>
    </dataValidation>
    <dataValidation type="list" allowBlank="1" showInputMessage="1" showErrorMessage="1" sqref="B4">
      <formula1>"资产配置,零星维修改造,其他政府采购"</formula1>
    </dataValidation>
    <dataValidation type="list" showInputMessage="1" showErrorMessage="1" sqref="J8">
      <formula1>"是,否"</formula1>
    </dataValidation>
    <dataValidation type="list" showInputMessage="1" showErrorMessage="1" sqref="M8:M9">
      <formula1>"通用设备,专用设备,文物和陈列品,图书、档案,家具、用具、装具及动植物,房屋及构筑物"</formula1>
    </dataValidation>
    <dataValidation type="list" showInputMessage="1" showErrorMessage="1" sqref="N8:N16">
      <formula1>"台,件,个,立方米,本,张,双,项,批,组,米,部,座,对,条/米,平方米,副,间,块,层,株,项,公里,盏,架,位,节,卷,m2,辆,块/平方米,吨/座,条,个/吨,把,座(幢),根,亩"</formula1>
    </dataValidation>
    <dataValidation type="list" showInputMessage="1" showErrorMessage="1" sqref="M10:M16">
      <formula1>$I$29:$P$29</formula1>
    </dataValidation>
    <dataValidation type="list" showInputMessage="1" showErrorMessage="1" sqref="O10:O16">
      <formula1>'附.政府采购（资产配置）预算表 '!#REF!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高欢姿</cp:lastModifiedBy>
  <cp:lastPrinted>2019-03-20T00:14:44Z</cp:lastPrinted>
  <dcterms:created xsi:type="dcterms:W3CDTF">2018-03-08T05:39:00Z</dcterms:created>
  <dcterms:modified xsi:type="dcterms:W3CDTF">2019-04-02T06:13:16Z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vt:lpwstr>14</vt:lpwstr>
  </property>
</Properties>
</file>